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80" activeTab="1"/>
  </bookViews>
  <sheets>
    <sheet name="15.02.09" sheetId="1" r:id="rId1"/>
    <sheet name="Prone" sheetId="2" r:id="rId2"/>
    <sheet name="Match" sheetId="3" r:id="rId3"/>
  </sheets>
  <definedNames/>
  <calcPr fullCalcOnLoad="1"/>
</workbook>
</file>

<file path=xl/sharedStrings.xml><?xml version="1.0" encoding="utf-8"?>
<sst xmlns="http://schemas.openxmlformats.org/spreadsheetml/2006/main" count="89" uniqueCount="59">
  <si>
    <t>Jesper</t>
  </si>
  <si>
    <t>Stefan</t>
  </si>
  <si>
    <t>Daniel L</t>
  </si>
  <si>
    <t>Bjørn</t>
  </si>
  <si>
    <t>Carstein</t>
  </si>
  <si>
    <t>Harald</t>
  </si>
  <si>
    <t>Kenneth</t>
  </si>
  <si>
    <t>Anders</t>
  </si>
  <si>
    <t>Ole Kristian</t>
  </si>
  <si>
    <t>Juha</t>
  </si>
  <si>
    <t>Kari</t>
  </si>
  <si>
    <t>Steffen</t>
  </si>
  <si>
    <t>Per</t>
  </si>
  <si>
    <t>60 ligg</t>
  </si>
  <si>
    <t>m/finale</t>
  </si>
  <si>
    <t>Match</t>
  </si>
  <si>
    <t>Ligg</t>
  </si>
  <si>
    <t>Stå</t>
  </si>
  <si>
    <t>Kne</t>
  </si>
  <si>
    <t>Gyda</t>
  </si>
  <si>
    <t>Kristina</t>
  </si>
  <si>
    <t>Marie</t>
  </si>
  <si>
    <t>Linda</t>
  </si>
  <si>
    <t>Hanna</t>
  </si>
  <si>
    <t>Pernille</t>
  </si>
  <si>
    <t>Finale</t>
  </si>
  <si>
    <t>Prone Men Final</t>
  </si>
  <si>
    <t>Ingrid</t>
  </si>
  <si>
    <t>Prone Women</t>
  </si>
  <si>
    <t>Totalt</t>
  </si>
  <si>
    <t>Ole Magnus</t>
  </si>
  <si>
    <t>tot</t>
  </si>
  <si>
    <t>Skive</t>
  </si>
  <si>
    <t>Navn</t>
  </si>
  <si>
    <t>Total</t>
  </si>
  <si>
    <t>Nr.</t>
  </si>
  <si>
    <t>finale</t>
  </si>
  <si>
    <t>Ole Magnus Bakken</t>
  </si>
  <si>
    <t>Jesper Kring</t>
  </si>
  <si>
    <t>Stefan Alesved</t>
  </si>
  <si>
    <t>Bjørn Pantzar</t>
  </si>
  <si>
    <t>Anders Persson</t>
  </si>
  <si>
    <t>Daniel Listou</t>
  </si>
  <si>
    <t>Ole Kristian Bryhn</t>
  </si>
  <si>
    <t>Kari Pennanen</t>
  </si>
  <si>
    <t>Steffen Olsen</t>
  </si>
  <si>
    <t>Per Sandberg</t>
  </si>
  <si>
    <t>Linda Olofsson</t>
  </si>
  <si>
    <t>Marie Jannesson</t>
  </si>
  <si>
    <t>Kristina Vestveit</t>
  </si>
  <si>
    <t>Ingrid Stubsjøen</t>
  </si>
  <si>
    <t>Gyda E. Olsen</t>
  </si>
  <si>
    <t>Hanna Etula</t>
  </si>
  <si>
    <t>Pernille Hansen</t>
  </si>
  <si>
    <t xml:space="preserve">Nr. </t>
  </si>
  <si>
    <t>Harald Stenvaag</t>
  </si>
  <si>
    <t>Kenneth Nielsen</t>
  </si>
  <si>
    <t>Carsten Brandt</t>
  </si>
  <si>
    <t>Juha Peltonen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</si>
</sst>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F23" sqref="F23"/>
    </sheetView>
  </sheetViews>
  <sheetFormatPr defaultColWidth="11.421875" defaultRowHeight="12.75"/>
  <cols>
    <col min="1" max="1" width="15.57421875" style="2" customWidth="1"/>
    <col min="2" max="16384" width="11.421875" style="2" customWidth="1"/>
  </cols>
  <sheetData>
    <row r="2" spans="1:8" s="7" customFormat="1" ht="15.75">
      <c r="A2" s="6"/>
      <c r="B2" s="6"/>
      <c r="C2" s="6"/>
      <c r="D2" s="6"/>
      <c r="E2" s="26"/>
      <c r="F2" s="26"/>
      <c r="G2" s="26"/>
      <c r="H2" s="6"/>
    </row>
    <row r="3" spans="1:7" s="7" customFormat="1" ht="15.75">
      <c r="A3" s="6"/>
      <c r="B3" s="6" t="s">
        <v>13</v>
      </c>
      <c r="C3" s="6" t="s">
        <v>25</v>
      </c>
      <c r="D3" s="6" t="s">
        <v>14</v>
      </c>
      <c r="E3" s="6" t="s">
        <v>15</v>
      </c>
      <c r="F3" s="6" t="s">
        <v>25</v>
      </c>
      <c r="G3" s="6" t="s">
        <v>34</v>
      </c>
    </row>
    <row r="4" spans="1:7" ht="15">
      <c r="A4" s="1" t="s">
        <v>30</v>
      </c>
      <c r="B4" s="1"/>
      <c r="C4" s="1"/>
      <c r="D4" s="1">
        <f>SUM(B4:C4)</f>
        <v>0</v>
      </c>
      <c r="E4" s="3"/>
      <c r="F4" s="3"/>
      <c r="G4" s="1">
        <f>SUM(E4:F4)</f>
        <v>0</v>
      </c>
    </row>
    <row r="5" spans="1:7" ht="15">
      <c r="A5" s="1" t="s">
        <v>0</v>
      </c>
      <c r="B5" s="1"/>
      <c r="C5" s="1"/>
      <c r="D5" s="1">
        <f aca="true" t="shared" si="0" ref="D5:D17">SUM(B5:C5)</f>
        <v>0</v>
      </c>
      <c r="E5" s="3"/>
      <c r="F5" s="3"/>
      <c r="G5" s="1">
        <f aca="true" t="shared" si="1" ref="G5:G17">SUM(E5:F5)</f>
        <v>0</v>
      </c>
    </row>
    <row r="6" spans="1:7" ht="15">
      <c r="A6" s="1" t="s">
        <v>1</v>
      </c>
      <c r="B6" s="1"/>
      <c r="C6" s="1"/>
      <c r="D6" s="1">
        <f t="shared" si="0"/>
        <v>0</v>
      </c>
      <c r="E6" s="3"/>
      <c r="F6" s="3"/>
      <c r="G6" s="1">
        <f t="shared" si="1"/>
        <v>0</v>
      </c>
    </row>
    <row r="7" spans="1:7" ht="15">
      <c r="A7" s="1" t="s">
        <v>2</v>
      </c>
      <c r="B7" s="1"/>
      <c r="C7" s="1"/>
      <c r="D7" s="1">
        <f t="shared" si="0"/>
        <v>0</v>
      </c>
      <c r="E7" s="3"/>
      <c r="F7" s="3"/>
      <c r="G7" s="1">
        <f t="shared" si="1"/>
        <v>0</v>
      </c>
    </row>
    <row r="8" spans="1:7" ht="15">
      <c r="A8" s="1" t="s">
        <v>3</v>
      </c>
      <c r="B8" s="1"/>
      <c r="C8" s="1"/>
      <c r="D8" s="1">
        <f t="shared" si="0"/>
        <v>0</v>
      </c>
      <c r="E8" s="3"/>
      <c r="F8" s="3"/>
      <c r="G8" s="1">
        <f t="shared" si="1"/>
        <v>0</v>
      </c>
    </row>
    <row r="9" spans="1:7" ht="15">
      <c r="A9" s="1" t="s">
        <v>4</v>
      </c>
      <c r="B9" s="1"/>
      <c r="C9" s="1"/>
      <c r="D9" s="1">
        <f t="shared" si="0"/>
        <v>0</v>
      </c>
      <c r="E9" s="3"/>
      <c r="F9" s="3"/>
      <c r="G9" s="1">
        <f t="shared" si="1"/>
        <v>0</v>
      </c>
    </row>
    <row r="10" spans="1:7" ht="15">
      <c r="A10" s="1" t="s">
        <v>5</v>
      </c>
      <c r="B10" s="1"/>
      <c r="C10" s="1"/>
      <c r="D10" s="1">
        <f t="shared" si="0"/>
        <v>0</v>
      </c>
      <c r="E10" s="3"/>
      <c r="F10" s="3"/>
      <c r="G10" s="1">
        <f t="shared" si="1"/>
        <v>0</v>
      </c>
    </row>
    <row r="11" spans="1:7" ht="15">
      <c r="A11" s="1" t="s">
        <v>6</v>
      </c>
      <c r="B11" s="1"/>
      <c r="C11" s="1"/>
      <c r="D11" s="1">
        <f t="shared" si="0"/>
        <v>0</v>
      </c>
      <c r="E11" s="3"/>
      <c r="F11" s="3"/>
      <c r="G11" s="1">
        <f t="shared" si="1"/>
        <v>0</v>
      </c>
    </row>
    <row r="12" spans="1:7" ht="15">
      <c r="A12" s="1" t="s">
        <v>7</v>
      </c>
      <c r="B12" s="1"/>
      <c r="C12" s="1"/>
      <c r="D12" s="1">
        <f t="shared" si="0"/>
        <v>0</v>
      </c>
      <c r="E12" s="3"/>
      <c r="F12" s="3"/>
      <c r="G12" s="1">
        <f t="shared" si="1"/>
        <v>0</v>
      </c>
    </row>
    <row r="13" spans="1:7" ht="15">
      <c r="A13" s="1" t="s">
        <v>8</v>
      </c>
      <c r="B13" s="1"/>
      <c r="C13" s="1"/>
      <c r="D13" s="1">
        <f t="shared" si="0"/>
        <v>0</v>
      </c>
      <c r="E13" s="3"/>
      <c r="F13" s="3"/>
      <c r="G13" s="1">
        <f t="shared" si="1"/>
        <v>0</v>
      </c>
    </row>
    <row r="14" spans="1:7" ht="15">
      <c r="A14" s="1" t="s">
        <v>9</v>
      </c>
      <c r="B14" s="1"/>
      <c r="C14" s="1"/>
      <c r="D14" s="1">
        <f t="shared" si="0"/>
        <v>0</v>
      </c>
      <c r="E14" s="3"/>
      <c r="F14" s="3"/>
      <c r="G14" s="1">
        <f t="shared" si="1"/>
        <v>0</v>
      </c>
    </row>
    <row r="15" spans="1:7" ht="15">
      <c r="A15" s="1" t="s">
        <v>10</v>
      </c>
      <c r="B15" s="1"/>
      <c r="C15" s="1"/>
      <c r="D15" s="1">
        <f t="shared" si="0"/>
        <v>0</v>
      </c>
      <c r="E15" s="3"/>
      <c r="F15" s="3"/>
      <c r="G15" s="1">
        <f t="shared" si="1"/>
        <v>0</v>
      </c>
    </row>
    <row r="16" spans="1:7" ht="15">
      <c r="A16" s="1" t="s">
        <v>11</v>
      </c>
      <c r="B16" s="1"/>
      <c r="C16" s="1"/>
      <c r="D16" s="1">
        <f t="shared" si="0"/>
        <v>0</v>
      </c>
      <c r="E16" s="3"/>
      <c r="F16" s="3"/>
      <c r="G16" s="1">
        <f t="shared" si="1"/>
        <v>0</v>
      </c>
    </row>
    <row r="17" spans="1:7" ht="15">
      <c r="A17" s="1" t="s">
        <v>12</v>
      </c>
      <c r="B17" s="1"/>
      <c r="C17" s="1"/>
      <c r="D17" s="1">
        <f t="shared" si="0"/>
        <v>0</v>
      </c>
      <c r="E17" s="3"/>
      <c r="F17" s="3"/>
      <c r="G17" s="1">
        <f t="shared" si="1"/>
        <v>0</v>
      </c>
    </row>
    <row r="18" spans="1:6" ht="15">
      <c r="A18" s="1"/>
      <c r="B18" s="1"/>
      <c r="C18" s="1"/>
      <c r="D18" s="1"/>
      <c r="E18" s="1"/>
      <c r="F18" s="1"/>
    </row>
    <row r="19" spans="1:8" ht="15">
      <c r="A19" s="1"/>
      <c r="B19" s="1"/>
      <c r="C19" s="1"/>
      <c r="D19" s="1"/>
      <c r="E19" s="27"/>
      <c r="F19" s="27"/>
      <c r="G19" s="27"/>
      <c r="H19" s="1"/>
    </row>
    <row r="20" spans="1:8" ht="15">
      <c r="A20" s="1"/>
      <c r="B20" s="1" t="s">
        <v>13</v>
      </c>
      <c r="C20" s="4"/>
      <c r="D20" s="4"/>
      <c r="E20" s="1" t="s">
        <v>15</v>
      </c>
      <c r="F20" s="1" t="s">
        <v>25</v>
      </c>
      <c r="G20" s="1" t="s">
        <v>34</v>
      </c>
      <c r="H20" s="1"/>
    </row>
    <row r="21" spans="1:8" ht="15">
      <c r="A21" s="1" t="s">
        <v>19</v>
      </c>
      <c r="B21" s="1"/>
      <c r="C21" s="4"/>
      <c r="D21" s="4"/>
      <c r="E21" s="1"/>
      <c r="F21" s="1"/>
      <c r="G21" s="1">
        <f>SUM(E21:F21)</f>
        <v>0</v>
      </c>
      <c r="H21" s="1"/>
    </row>
    <row r="22" spans="1:8" ht="15">
      <c r="A22" s="1" t="s">
        <v>20</v>
      </c>
      <c r="B22" s="1"/>
      <c r="C22" s="4"/>
      <c r="D22" s="4"/>
      <c r="E22" s="1"/>
      <c r="F22" s="1"/>
      <c r="G22" s="1">
        <f aca="true" t="shared" si="2" ref="G22:G27">SUM(E22:F22)</f>
        <v>0</v>
      </c>
      <c r="H22" s="1"/>
    </row>
    <row r="23" spans="1:8" ht="15">
      <c r="A23" s="1" t="s">
        <v>27</v>
      </c>
      <c r="B23" s="1"/>
      <c r="C23" s="4"/>
      <c r="D23" s="4"/>
      <c r="E23" s="1"/>
      <c r="F23" s="1"/>
      <c r="G23" s="1">
        <f t="shared" si="2"/>
        <v>0</v>
      </c>
      <c r="H23" s="1"/>
    </row>
    <row r="24" spans="1:8" ht="15">
      <c r="A24" s="1" t="s">
        <v>21</v>
      </c>
      <c r="B24" s="1"/>
      <c r="C24" s="4"/>
      <c r="D24" s="4"/>
      <c r="E24" s="1"/>
      <c r="F24" s="1"/>
      <c r="G24" s="1">
        <f t="shared" si="2"/>
        <v>0</v>
      </c>
      <c r="H24" s="1"/>
    </row>
    <row r="25" spans="1:8" ht="15">
      <c r="A25" s="1" t="s">
        <v>22</v>
      </c>
      <c r="B25" s="1"/>
      <c r="C25" s="4"/>
      <c r="D25" s="4"/>
      <c r="E25" s="1"/>
      <c r="F25" s="1"/>
      <c r="G25" s="1">
        <f t="shared" si="2"/>
        <v>0</v>
      </c>
      <c r="H25" s="1"/>
    </row>
    <row r="26" spans="1:8" ht="15">
      <c r="A26" s="1" t="s">
        <v>23</v>
      </c>
      <c r="B26" s="1"/>
      <c r="C26" s="4"/>
      <c r="D26" s="4"/>
      <c r="E26" s="1"/>
      <c r="F26" s="1"/>
      <c r="G26" s="1">
        <f t="shared" si="2"/>
        <v>0</v>
      </c>
      <c r="H26" s="1"/>
    </row>
    <row r="27" spans="1:8" ht="15">
      <c r="A27" s="1" t="s">
        <v>24</v>
      </c>
      <c r="B27" s="1"/>
      <c r="C27" s="4"/>
      <c r="D27" s="4"/>
      <c r="E27" s="1"/>
      <c r="F27" s="1"/>
      <c r="G27" s="1">
        <f t="shared" si="2"/>
        <v>0</v>
      </c>
      <c r="H27" s="1"/>
    </row>
  </sheetData>
  <mergeCells count="2">
    <mergeCell ref="E2:G2"/>
    <mergeCell ref="E19:G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D26" sqref="D26"/>
    </sheetView>
  </sheetViews>
  <sheetFormatPr defaultColWidth="11.421875" defaultRowHeight="12.75"/>
  <cols>
    <col min="1" max="1" width="6.421875" style="8" customWidth="1"/>
    <col min="2" max="2" width="7.421875" style="8" customWidth="1"/>
    <col min="3" max="3" width="9.57421875" style="8" customWidth="1"/>
    <col min="4" max="4" width="18.140625" style="1" customWidth="1"/>
    <col min="5" max="10" width="6.421875" style="1" customWidth="1"/>
    <col min="11" max="16384" width="11.421875" style="1" customWidth="1"/>
  </cols>
  <sheetData>
    <row r="1" ht="23.25">
      <c r="D1" s="10" t="s">
        <v>26</v>
      </c>
    </row>
    <row r="2" spans="1:13" ht="19.5" customHeight="1">
      <c r="A2" s="8" t="s">
        <v>35</v>
      </c>
      <c r="B2" s="8" t="s">
        <v>36</v>
      </c>
      <c r="C2" s="8" t="s">
        <v>32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 t="s">
        <v>13</v>
      </c>
      <c r="L2" s="6" t="s">
        <v>25</v>
      </c>
      <c r="M2" s="6" t="s">
        <v>34</v>
      </c>
    </row>
    <row r="3" spans="1:13" ht="15.75">
      <c r="A3" s="8">
        <v>1</v>
      </c>
      <c r="B3" s="8">
        <v>3</v>
      </c>
      <c r="C3" s="8">
        <v>7</v>
      </c>
      <c r="D3" s="1" t="s">
        <v>55</v>
      </c>
      <c r="E3" s="1">
        <v>100</v>
      </c>
      <c r="F3" s="1">
        <v>99</v>
      </c>
      <c r="G3" s="1">
        <v>100</v>
      </c>
      <c r="H3" s="1">
        <v>99</v>
      </c>
      <c r="I3" s="1">
        <v>98</v>
      </c>
      <c r="J3" s="1">
        <v>100</v>
      </c>
      <c r="K3" s="1">
        <f>SUM(E3:J3)</f>
        <v>596</v>
      </c>
      <c r="L3" s="1">
        <v>103.4</v>
      </c>
      <c r="M3" s="1">
        <f aca="true" t="shared" si="0" ref="M3:M16">SUM(K3:L3)</f>
        <v>699.4</v>
      </c>
    </row>
    <row r="4" spans="1:13" ht="15.75">
      <c r="A4" s="8">
        <v>2</v>
      </c>
      <c r="B4" s="8">
        <v>2</v>
      </c>
      <c r="C4" s="8">
        <v>3</v>
      </c>
      <c r="D4" s="1" t="str">
        <f>Match!D11</f>
        <v>Jesper Kring</v>
      </c>
      <c r="E4" s="1">
        <v>100</v>
      </c>
      <c r="F4" s="1">
        <v>100</v>
      </c>
      <c r="G4" s="1">
        <v>100</v>
      </c>
      <c r="H4" s="1">
        <v>97</v>
      </c>
      <c r="I4" s="1">
        <v>100</v>
      </c>
      <c r="J4" s="1">
        <v>100</v>
      </c>
      <c r="K4" s="1">
        <f>SUM(E4:J4)</f>
        <v>597</v>
      </c>
      <c r="L4" s="1">
        <v>102.1</v>
      </c>
      <c r="M4" s="1">
        <f t="shared" si="0"/>
        <v>699.1</v>
      </c>
    </row>
    <row r="5" spans="1:13" ht="15.75">
      <c r="A5" s="8">
        <v>3</v>
      </c>
      <c r="B5" s="8">
        <v>4</v>
      </c>
      <c r="C5" s="8">
        <v>12</v>
      </c>
      <c r="D5" s="1" t="s">
        <v>56</v>
      </c>
      <c r="E5" s="1">
        <v>100</v>
      </c>
      <c r="F5" s="1">
        <v>99</v>
      </c>
      <c r="G5" s="1">
        <v>100</v>
      </c>
      <c r="H5" s="1">
        <v>99</v>
      </c>
      <c r="I5" s="1">
        <v>98</v>
      </c>
      <c r="J5" s="1">
        <v>100</v>
      </c>
      <c r="K5" s="1">
        <v>596</v>
      </c>
      <c r="L5" s="1">
        <v>102.7</v>
      </c>
      <c r="M5" s="1">
        <f t="shared" si="0"/>
        <v>698.7</v>
      </c>
    </row>
    <row r="6" spans="1:13" ht="15.75">
      <c r="A6" s="8">
        <v>4</v>
      </c>
      <c r="B6" s="8">
        <v>1</v>
      </c>
      <c r="C6" s="8">
        <v>2</v>
      </c>
      <c r="D6" s="1" t="s">
        <v>37</v>
      </c>
      <c r="E6" s="1">
        <v>100</v>
      </c>
      <c r="F6" s="1">
        <v>100</v>
      </c>
      <c r="G6" s="1">
        <v>99</v>
      </c>
      <c r="H6" s="1">
        <v>99</v>
      </c>
      <c r="I6" s="1">
        <v>100</v>
      </c>
      <c r="J6" s="1">
        <v>100</v>
      </c>
      <c r="K6" s="1">
        <f aca="true" t="shared" si="1" ref="K6:K16">SUM(E6:J6)</f>
        <v>598</v>
      </c>
      <c r="L6" s="1">
        <v>100.2</v>
      </c>
      <c r="M6" s="1">
        <f t="shared" si="0"/>
        <v>698.2</v>
      </c>
    </row>
    <row r="7" spans="1:13" ht="15.75">
      <c r="A7" s="8">
        <v>5</v>
      </c>
      <c r="B7" s="8">
        <v>6</v>
      </c>
      <c r="C7" s="8">
        <v>9</v>
      </c>
      <c r="D7" s="1" t="s">
        <v>57</v>
      </c>
      <c r="E7" s="1">
        <v>97</v>
      </c>
      <c r="F7" s="1">
        <v>100</v>
      </c>
      <c r="G7" s="1">
        <v>99</v>
      </c>
      <c r="H7" s="1">
        <v>99</v>
      </c>
      <c r="I7" s="1">
        <v>100</v>
      </c>
      <c r="J7" s="1">
        <v>100</v>
      </c>
      <c r="K7" s="1">
        <f t="shared" si="1"/>
        <v>595</v>
      </c>
      <c r="L7" s="1">
        <v>102.6</v>
      </c>
      <c r="M7" s="1">
        <f t="shared" si="0"/>
        <v>697.6</v>
      </c>
    </row>
    <row r="8" spans="1:13" ht="15.75">
      <c r="A8" s="8">
        <v>6</v>
      </c>
      <c r="B8" s="8">
        <v>5</v>
      </c>
      <c r="C8" s="8">
        <v>8</v>
      </c>
      <c r="D8" s="1" t="s">
        <v>40</v>
      </c>
      <c r="E8" s="1">
        <v>99</v>
      </c>
      <c r="F8" s="1">
        <v>100</v>
      </c>
      <c r="G8" s="1">
        <v>100</v>
      </c>
      <c r="H8" s="1">
        <v>100</v>
      </c>
      <c r="I8" s="1">
        <v>99</v>
      </c>
      <c r="J8" s="1">
        <v>97</v>
      </c>
      <c r="K8" s="1">
        <f t="shared" si="1"/>
        <v>595</v>
      </c>
      <c r="L8" s="1">
        <v>102.5</v>
      </c>
      <c r="M8" s="1">
        <f t="shared" si="0"/>
        <v>697.5</v>
      </c>
    </row>
    <row r="9" spans="1:13" ht="15.75">
      <c r="A9" s="8">
        <v>7</v>
      </c>
      <c r="B9" s="8">
        <v>8</v>
      </c>
      <c r="C9" s="8">
        <v>5</v>
      </c>
      <c r="D9" s="1" t="str">
        <f>Match!D13</f>
        <v>Daniel Listou</v>
      </c>
      <c r="E9" s="1">
        <v>99</v>
      </c>
      <c r="F9" s="1">
        <v>99</v>
      </c>
      <c r="G9" s="1">
        <v>99</v>
      </c>
      <c r="H9" s="1">
        <v>97</v>
      </c>
      <c r="I9" s="1">
        <v>99</v>
      </c>
      <c r="J9" s="1">
        <v>100</v>
      </c>
      <c r="K9" s="1">
        <f t="shared" si="1"/>
        <v>593</v>
      </c>
      <c r="L9" s="1">
        <v>103.7</v>
      </c>
      <c r="M9" s="1">
        <f t="shared" si="0"/>
        <v>696.7</v>
      </c>
    </row>
    <row r="10" spans="1:13" ht="16.5" thickBot="1">
      <c r="A10" s="8">
        <v>8</v>
      </c>
      <c r="B10" s="17">
        <v>7</v>
      </c>
      <c r="C10" s="17">
        <v>4</v>
      </c>
      <c r="D10" s="18" t="str">
        <f>Match!D9</f>
        <v>Stefan Alesved</v>
      </c>
      <c r="E10" s="18">
        <v>99</v>
      </c>
      <c r="F10" s="18">
        <v>100</v>
      </c>
      <c r="G10" s="18">
        <v>99</v>
      </c>
      <c r="H10" s="18">
        <v>99</v>
      </c>
      <c r="I10" s="18">
        <v>97</v>
      </c>
      <c r="J10" s="18">
        <v>100</v>
      </c>
      <c r="K10" s="18">
        <f t="shared" si="1"/>
        <v>594</v>
      </c>
      <c r="L10" s="18">
        <v>102.5</v>
      </c>
      <c r="M10" s="18">
        <f t="shared" si="0"/>
        <v>696.5</v>
      </c>
    </row>
    <row r="11" spans="1:13" ht="15.75">
      <c r="A11" s="15"/>
      <c r="B11" s="15">
        <v>9</v>
      </c>
      <c r="C11" s="15">
        <v>13</v>
      </c>
      <c r="D11" s="16" t="str">
        <f>Match!D5</f>
        <v>Anders Persson</v>
      </c>
      <c r="E11" s="16">
        <v>98</v>
      </c>
      <c r="F11" s="16">
        <v>99</v>
      </c>
      <c r="G11" s="16">
        <v>99</v>
      </c>
      <c r="H11" s="16">
        <v>100</v>
      </c>
      <c r="I11" s="16">
        <v>98</v>
      </c>
      <c r="J11" s="16">
        <v>99</v>
      </c>
      <c r="K11" s="16">
        <f t="shared" si="1"/>
        <v>593</v>
      </c>
      <c r="L11" s="16"/>
      <c r="M11" s="16">
        <f t="shared" si="0"/>
        <v>593</v>
      </c>
    </row>
    <row r="12" spans="2:13" ht="15.75">
      <c r="B12" s="8">
        <v>10</v>
      </c>
      <c r="C12" s="8">
        <v>20</v>
      </c>
      <c r="D12" s="1" t="s">
        <v>46</v>
      </c>
      <c r="E12" s="1">
        <v>99</v>
      </c>
      <c r="F12" s="1">
        <v>99</v>
      </c>
      <c r="G12" s="1">
        <v>100</v>
      </c>
      <c r="H12" s="1">
        <v>97</v>
      </c>
      <c r="I12" s="1">
        <v>99</v>
      </c>
      <c r="J12" s="1">
        <v>99</v>
      </c>
      <c r="K12" s="1">
        <f t="shared" si="1"/>
        <v>593</v>
      </c>
      <c r="M12" s="1">
        <f t="shared" si="0"/>
        <v>593</v>
      </c>
    </row>
    <row r="13" spans="2:13" ht="15.75">
      <c r="B13" s="8">
        <v>11</v>
      </c>
      <c r="C13" s="8">
        <v>15</v>
      </c>
      <c r="D13" s="1" t="s">
        <v>43</v>
      </c>
      <c r="E13" s="1">
        <v>99</v>
      </c>
      <c r="F13" s="1">
        <v>98</v>
      </c>
      <c r="G13" s="1">
        <v>99</v>
      </c>
      <c r="H13" s="1">
        <v>98</v>
      </c>
      <c r="I13" s="1">
        <v>99</v>
      </c>
      <c r="J13" s="1">
        <v>99</v>
      </c>
      <c r="K13" s="1">
        <f t="shared" si="1"/>
        <v>592</v>
      </c>
      <c r="M13" s="1">
        <f t="shared" si="0"/>
        <v>592</v>
      </c>
    </row>
    <row r="14" spans="2:13" ht="15.75">
      <c r="B14" s="8">
        <v>12</v>
      </c>
      <c r="C14" s="8">
        <v>16</v>
      </c>
      <c r="D14" s="1" t="s">
        <v>58</v>
      </c>
      <c r="E14" s="1">
        <v>98</v>
      </c>
      <c r="F14" s="1">
        <v>99</v>
      </c>
      <c r="G14" s="1">
        <v>99</v>
      </c>
      <c r="H14" s="1">
        <v>100</v>
      </c>
      <c r="I14" s="1">
        <v>98</v>
      </c>
      <c r="J14" s="1">
        <v>97</v>
      </c>
      <c r="K14" s="1">
        <f t="shared" si="1"/>
        <v>591</v>
      </c>
      <c r="M14" s="1">
        <f t="shared" si="0"/>
        <v>591</v>
      </c>
    </row>
    <row r="15" spans="2:13" ht="15.75">
      <c r="B15" s="8">
        <v>13</v>
      </c>
      <c r="C15" s="8">
        <v>17</v>
      </c>
      <c r="D15" s="1" t="s">
        <v>44</v>
      </c>
      <c r="E15" s="1">
        <v>99</v>
      </c>
      <c r="F15" s="1">
        <v>95</v>
      </c>
      <c r="G15" s="1">
        <v>99</v>
      </c>
      <c r="H15" s="1">
        <v>98</v>
      </c>
      <c r="I15" s="1">
        <v>98</v>
      </c>
      <c r="J15" s="1">
        <v>99</v>
      </c>
      <c r="K15" s="1">
        <f t="shared" si="1"/>
        <v>588</v>
      </c>
      <c r="M15" s="1">
        <f t="shared" si="0"/>
        <v>588</v>
      </c>
    </row>
    <row r="16" spans="2:13" ht="15.75">
      <c r="B16" s="8">
        <v>14</v>
      </c>
      <c r="C16" s="8">
        <v>19</v>
      </c>
      <c r="D16" s="1" t="s">
        <v>45</v>
      </c>
      <c r="E16" s="1">
        <v>98</v>
      </c>
      <c r="F16" s="1">
        <v>98</v>
      </c>
      <c r="G16" s="1">
        <v>95</v>
      </c>
      <c r="H16" s="1">
        <v>96</v>
      </c>
      <c r="I16" s="1">
        <v>99</v>
      </c>
      <c r="J16" s="1">
        <v>96</v>
      </c>
      <c r="K16" s="1">
        <f t="shared" si="1"/>
        <v>582</v>
      </c>
      <c r="M16" s="1">
        <f t="shared" si="0"/>
        <v>582</v>
      </c>
    </row>
    <row r="18" ht="26.25">
      <c r="D18" s="11" t="s">
        <v>28</v>
      </c>
    </row>
    <row r="19" spans="5:11" ht="15.75">
      <c r="E19" s="8">
        <v>1</v>
      </c>
      <c r="F19" s="8">
        <v>2</v>
      </c>
      <c r="G19" s="8">
        <v>3</v>
      </c>
      <c r="H19" s="8">
        <v>4</v>
      </c>
      <c r="I19" s="8">
        <v>5</v>
      </c>
      <c r="J19" s="8">
        <v>6</v>
      </c>
      <c r="K19" s="8" t="s">
        <v>31</v>
      </c>
    </row>
    <row r="20" spans="3:11" ht="15.75">
      <c r="C20" s="8">
        <v>9</v>
      </c>
      <c r="D20" s="1" t="str">
        <f>Match!D18</f>
        <v>Ingrid Stubsjøen</v>
      </c>
      <c r="E20" s="1">
        <v>99</v>
      </c>
      <c r="F20" s="1">
        <v>99</v>
      </c>
      <c r="G20" s="1">
        <v>97</v>
      </c>
      <c r="H20" s="1">
        <v>98</v>
      </c>
      <c r="I20" s="1">
        <v>100</v>
      </c>
      <c r="J20" s="1">
        <v>99</v>
      </c>
      <c r="K20" s="1">
        <f aca="true" t="shared" si="2" ref="K20:K25">SUM(E20:J20)</f>
        <v>592</v>
      </c>
    </row>
    <row r="21" spans="3:11" ht="15.75">
      <c r="C21" s="8">
        <v>7</v>
      </c>
      <c r="D21" s="1" t="str">
        <f>Match!D19</f>
        <v>Kristina Vestveit</v>
      </c>
      <c r="E21" s="1">
        <v>98</v>
      </c>
      <c r="F21" s="1">
        <v>97</v>
      </c>
      <c r="G21" s="1">
        <v>100</v>
      </c>
      <c r="H21" s="1">
        <v>98</v>
      </c>
      <c r="I21" s="1">
        <v>99</v>
      </c>
      <c r="J21" s="1">
        <v>99</v>
      </c>
      <c r="K21" s="1">
        <f t="shared" si="2"/>
        <v>591</v>
      </c>
    </row>
    <row r="22" spans="3:11" ht="15.75">
      <c r="C22" s="8">
        <v>16</v>
      </c>
      <c r="D22" s="1" t="str">
        <f>Match!D17</f>
        <v>Hanna Etula</v>
      </c>
      <c r="E22" s="1">
        <v>97</v>
      </c>
      <c r="F22" s="1">
        <v>100</v>
      </c>
      <c r="G22" s="1">
        <v>100</v>
      </c>
      <c r="H22" s="1">
        <v>98</v>
      </c>
      <c r="I22" s="1">
        <v>99</v>
      </c>
      <c r="J22" s="1">
        <v>96</v>
      </c>
      <c r="K22" s="1">
        <f t="shared" si="2"/>
        <v>590</v>
      </c>
    </row>
    <row r="23" spans="3:11" ht="15.75">
      <c r="C23" s="8">
        <v>12</v>
      </c>
      <c r="D23" s="1" t="str">
        <f>Match!D22</f>
        <v>Gyda E. Olsen</v>
      </c>
      <c r="E23" s="1">
        <v>98</v>
      </c>
      <c r="F23" s="1">
        <v>97</v>
      </c>
      <c r="G23" s="1">
        <v>96</v>
      </c>
      <c r="H23" s="1">
        <v>99</v>
      </c>
      <c r="I23" s="1">
        <v>98</v>
      </c>
      <c r="J23" s="1">
        <v>100</v>
      </c>
      <c r="K23" s="1">
        <f t="shared" si="2"/>
        <v>588</v>
      </c>
    </row>
    <row r="24" spans="3:11" ht="15.75">
      <c r="C24" s="8">
        <v>5</v>
      </c>
      <c r="D24" s="1" t="str">
        <f>Match!D20</f>
        <v>Linda Olofsson</v>
      </c>
      <c r="E24" s="1">
        <v>99</v>
      </c>
      <c r="F24" s="1">
        <v>99</v>
      </c>
      <c r="G24" s="1">
        <v>99</v>
      </c>
      <c r="H24" s="1">
        <v>98</v>
      </c>
      <c r="I24" s="1">
        <v>95</v>
      </c>
      <c r="J24" s="1">
        <v>97</v>
      </c>
      <c r="K24" s="1">
        <f t="shared" si="2"/>
        <v>587</v>
      </c>
    </row>
    <row r="25" spans="3:11" ht="15.75">
      <c r="C25" s="8">
        <v>6</v>
      </c>
      <c r="D25" s="1" t="str">
        <f>Match!D23</f>
        <v>Marie Jannesson</v>
      </c>
      <c r="E25" s="1">
        <v>97</v>
      </c>
      <c r="F25" s="1">
        <v>94</v>
      </c>
      <c r="G25" s="1">
        <v>95</v>
      </c>
      <c r="H25" s="1">
        <v>98</v>
      </c>
      <c r="I25" s="1">
        <v>99</v>
      </c>
      <c r="J25" s="1">
        <v>99</v>
      </c>
      <c r="K25" s="1">
        <f t="shared" si="2"/>
        <v>582</v>
      </c>
    </row>
    <row r="26" ht="15.75">
      <c r="C26" s="1"/>
    </row>
  </sheetData>
  <printOptions/>
  <pageMargins left="0.75" right="0.75" top="1" bottom="1" header="0.5" footer="0.5"/>
  <pageSetup orientation="portrait" paperSize="9"/>
  <ignoredErrors>
    <ignoredError sqref="M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D13" sqref="D13"/>
    </sheetView>
  </sheetViews>
  <sheetFormatPr defaultColWidth="11.421875" defaultRowHeight="12.75"/>
  <cols>
    <col min="1" max="1" width="9.00390625" style="9" customWidth="1"/>
    <col min="2" max="2" width="8.57421875" style="19" customWidth="1"/>
    <col min="3" max="3" width="9.57421875" style="9" customWidth="1"/>
    <col min="4" max="4" width="23.421875" style="13" customWidth="1"/>
    <col min="5" max="16384" width="11.421875" style="13" customWidth="1"/>
  </cols>
  <sheetData>
    <row r="1" ht="27.75">
      <c r="D1" s="14" t="s">
        <v>15</v>
      </c>
    </row>
    <row r="3" spans="1:10" s="7" customFormat="1" ht="15.75">
      <c r="A3" s="8" t="s">
        <v>35</v>
      </c>
      <c r="B3" s="22" t="s">
        <v>25</v>
      </c>
      <c r="C3" s="8" t="s">
        <v>32</v>
      </c>
      <c r="D3" s="6" t="s">
        <v>33</v>
      </c>
      <c r="E3" s="6" t="s">
        <v>16</v>
      </c>
      <c r="F3" s="6" t="s">
        <v>17</v>
      </c>
      <c r="G3" s="6" t="s">
        <v>18</v>
      </c>
      <c r="H3" s="6" t="s">
        <v>15</v>
      </c>
      <c r="I3" s="6" t="s">
        <v>25</v>
      </c>
      <c r="J3" s="6" t="s">
        <v>29</v>
      </c>
    </row>
    <row r="4" spans="1:10" ht="15.75">
      <c r="A4" s="8">
        <v>1</v>
      </c>
      <c r="B4" s="23">
        <v>1</v>
      </c>
      <c r="C4" s="8">
        <v>2</v>
      </c>
      <c r="D4" s="12" t="s">
        <v>37</v>
      </c>
      <c r="E4" s="12">
        <v>398</v>
      </c>
      <c r="F4" s="12">
        <v>384</v>
      </c>
      <c r="G4" s="12">
        <v>388</v>
      </c>
      <c r="H4" s="12">
        <f aca="true" t="shared" si="0" ref="H4:H13">SUM(E4:G4)</f>
        <v>1170</v>
      </c>
      <c r="I4" s="12">
        <v>98.6</v>
      </c>
      <c r="J4" s="12">
        <f aca="true" t="shared" si="1" ref="J4:J13">SUM(H4:I4)</f>
        <v>1268.6</v>
      </c>
    </row>
    <row r="5" spans="1:10" ht="15.75">
      <c r="A5" s="8">
        <v>2</v>
      </c>
      <c r="B5" s="23">
        <v>2</v>
      </c>
      <c r="C5" s="8">
        <v>13</v>
      </c>
      <c r="D5" s="12" t="s">
        <v>41</v>
      </c>
      <c r="E5" s="12">
        <v>396</v>
      </c>
      <c r="F5" s="12">
        <v>381</v>
      </c>
      <c r="G5" s="12">
        <v>389</v>
      </c>
      <c r="H5" s="12">
        <f t="shared" si="0"/>
        <v>1166</v>
      </c>
      <c r="I5" s="12">
        <v>100.1</v>
      </c>
      <c r="J5" s="12">
        <f t="shared" si="1"/>
        <v>1266.1</v>
      </c>
    </row>
    <row r="6" spans="1:10" ht="15.75">
      <c r="A6" s="8">
        <v>3</v>
      </c>
      <c r="B6" s="23">
        <v>3</v>
      </c>
      <c r="C6" s="8">
        <v>20</v>
      </c>
      <c r="D6" s="12" t="s">
        <v>46</v>
      </c>
      <c r="E6" s="12">
        <v>395</v>
      </c>
      <c r="F6" s="12">
        <v>378</v>
      </c>
      <c r="G6" s="12">
        <v>392</v>
      </c>
      <c r="H6" s="12">
        <f t="shared" si="0"/>
        <v>1165</v>
      </c>
      <c r="I6" s="12">
        <v>96</v>
      </c>
      <c r="J6" s="12">
        <f t="shared" si="1"/>
        <v>1261</v>
      </c>
    </row>
    <row r="7" spans="1:10" ht="15.75">
      <c r="A7" s="8">
        <v>4</v>
      </c>
      <c r="B7" s="23">
        <v>8</v>
      </c>
      <c r="C7" s="8">
        <v>19</v>
      </c>
      <c r="D7" s="12" t="s">
        <v>45</v>
      </c>
      <c r="E7" s="12">
        <v>387</v>
      </c>
      <c r="F7" s="12">
        <v>363</v>
      </c>
      <c r="G7" s="12">
        <v>389</v>
      </c>
      <c r="H7" s="12">
        <f t="shared" si="0"/>
        <v>1139</v>
      </c>
      <c r="I7" s="12">
        <v>97.8</v>
      </c>
      <c r="J7" s="12">
        <f t="shared" si="1"/>
        <v>1236.8</v>
      </c>
    </row>
    <row r="8" spans="1:10" ht="15.75">
      <c r="A8" s="8"/>
      <c r="B8" s="23">
        <v>4</v>
      </c>
      <c r="C8" s="8">
        <v>15</v>
      </c>
      <c r="D8" s="12" t="s">
        <v>43</v>
      </c>
      <c r="E8" s="12">
        <v>394</v>
      </c>
      <c r="F8" s="12">
        <v>385</v>
      </c>
      <c r="G8" s="12">
        <v>385</v>
      </c>
      <c r="H8" s="12">
        <f t="shared" si="0"/>
        <v>1164</v>
      </c>
      <c r="I8" s="12"/>
      <c r="J8" s="12">
        <f t="shared" si="1"/>
        <v>1164</v>
      </c>
    </row>
    <row r="9" spans="1:10" ht="15.75">
      <c r="A9" s="8"/>
      <c r="B9" s="23">
        <v>5</v>
      </c>
      <c r="C9" s="8">
        <v>4</v>
      </c>
      <c r="D9" s="12" t="s">
        <v>39</v>
      </c>
      <c r="E9" s="12">
        <v>397</v>
      </c>
      <c r="F9" s="12">
        <v>363</v>
      </c>
      <c r="G9" s="12">
        <v>389</v>
      </c>
      <c r="H9" s="12">
        <f t="shared" si="0"/>
        <v>1149</v>
      </c>
      <c r="I9" s="12"/>
      <c r="J9" s="12">
        <f t="shared" si="1"/>
        <v>1149</v>
      </c>
    </row>
    <row r="10" spans="1:10" ht="15.75">
      <c r="A10" s="8"/>
      <c r="B10" s="23">
        <v>6</v>
      </c>
      <c r="C10" s="8">
        <v>8</v>
      </c>
      <c r="D10" s="12" t="s">
        <v>40</v>
      </c>
      <c r="E10" s="12">
        <v>399</v>
      </c>
      <c r="F10" s="12">
        <v>366</v>
      </c>
      <c r="G10" s="12">
        <v>379</v>
      </c>
      <c r="H10" s="12">
        <f t="shared" si="0"/>
        <v>1144</v>
      </c>
      <c r="I10" s="12"/>
      <c r="J10" s="12">
        <f t="shared" si="1"/>
        <v>1144</v>
      </c>
    </row>
    <row r="11" spans="1:10" ht="16.5" thickBot="1">
      <c r="A11" s="8"/>
      <c r="B11" s="24">
        <v>7</v>
      </c>
      <c r="C11" s="17">
        <v>3</v>
      </c>
      <c r="D11" s="21" t="s">
        <v>38</v>
      </c>
      <c r="E11" s="21">
        <v>397</v>
      </c>
      <c r="F11" s="21">
        <v>358</v>
      </c>
      <c r="G11" s="21">
        <v>388</v>
      </c>
      <c r="H11" s="21">
        <f t="shared" si="0"/>
        <v>1143</v>
      </c>
      <c r="I11" s="21"/>
      <c r="J11" s="21">
        <f t="shared" si="1"/>
        <v>1143</v>
      </c>
    </row>
    <row r="12" spans="1:10" ht="15.75">
      <c r="A12" s="8"/>
      <c r="B12" s="25"/>
      <c r="C12" s="15">
        <v>17</v>
      </c>
      <c r="D12" s="20" t="s">
        <v>44</v>
      </c>
      <c r="E12" s="20">
        <v>391</v>
      </c>
      <c r="F12" s="20">
        <v>360</v>
      </c>
      <c r="G12" s="20">
        <v>384</v>
      </c>
      <c r="H12" s="20">
        <f t="shared" si="0"/>
        <v>1135</v>
      </c>
      <c r="I12" s="20"/>
      <c r="J12" s="20">
        <f t="shared" si="1"/>
        <v>1135</v>
      </c>
    </row>
    <row r="13" spans="1:10" s="7" customFormat="1" ht="15.75">
      <c r="A13" s="8"/>
      <c r="B13" s="22"/>
      <c r="C13" s="8">
        <v>14</v>
      </c>
      <c r="D13" s="12" t="s">
        <v>42</v>
      </c>
      <c r="E13" s="12">
        <v>394</v>
      </c>
      <c r="F13" s="12">
        <v>352</v>
      </c>
      <c r="G13" s="12">
        <v>383</v>
      </c>
      <c r="H13" s="12">
        <f t="shared" si="0"/>
        <v>1129</v>
      </c>
      <c r="I13" s="12"/>
      <c r="J13" s="12">
        <f t="shared" si="1"/>
        <v>1129</v>
      </c>
    </row>
    <row r="14" spans="1:11" s="7" customFormat="1" ht="15.75">
      <c r="A14" s="8"/>
      <c r="B14" s="9"/>
      <c r="C14" s="9"/>
      <c r="D14" s="13"/>
      <c r="E14" s="13"/>
      <c r="F14" s="13"/>
      <c r="G14" s="13"/>
      <c r="H14" s="13"/>
      <c r="I14" s="13"/>
      <c r="J14" s="13"/>
      <c r="K14" s="13"/>
    </row>
    <row r="15" spans="1:12" ht="15.75">
      <c r="A15" s="8"/>
      <c r="B15" s="23"/>
      <c r="C15" s="8"/>
      <c r="D15" s="6"/>
      <c r="E15" s="8" t="s">
        <v>15</v>
      </c>
      <c r="F15" s="8"/>
      <c r="G15" s="8"/>
      <c r="H15" s="6"/>
      <c r="I15" s="6" t="s">
        <v>25</v>
      </c>
      <c r="J15" s="6" t="s">
        <v>29</v>
      </c>
      <c r="K15" s="7"/>
      <c r="L15" s="7"/>
    </row>
    <row r="16" spans="1:12" ht="15.75">
      <c r="A16" s="8" t="s">
        <v>54</v>
      </c>
      <c r="B16" s="22" t="s">
        <v>25</v>
      </c>
      <c r="C16" s="8" t="s">
        <v>32</v>
      </c>
      <c r="D16" s="6" t="s">
        <v>33</v>
      </c>
      <c r="E16" s="6" t="s">
        <v>16</v>
      </c>
      <c r="F16" s="6" t="s">
        <v>17</v>
      </c>
      <c r="G16" s="6" t="s">
        <v>18</v>
      </c>
      <c r="H16" s="6" t="s">
        <v>15</v>
      </c>
      <c r="I16" s="6"/>
      <c r="J16" s="6"/>
      <c r="K16" s="7"/>
      <c r="L16" s="7"/>
    </row>
    <row r="17" spans="1:10" ht="15.75">
      <c r="A17" s="8">
        <v>1</v>
      </c>
      <c r="B17" s="23">
        <v>1</v>
      </c>
      <c r="C17" s="8">
        <v>16</v>
      </c>
      <c r="D17" s="12" t="s">
        <v>52</v>
      </c>
      <c r="E17" s="12">
        <v>197</v>
      </c>
      <c r="F17" s="12">
        <v>191</v>
      </c>
      <c r="G17" s="12">
        <v>191</v>
      </c>
      <c r="H17" s="12">
        <f aca="true" t="shared" si="2" ref="H17:H23">SUM(E17:G17)</f>
        <v>579</v>
      </c>
      <c r="I17" s="12">
        <v>99.1</v>
      </c>
      <c r="J17" s="12">
        <f aca="true" t="shared" si="3" ref="J17:J23">SUM(H17:I17)</f>
        <v>678.1</v>
      </c>
    </row>
    <row r="18" spans="1:10" ht="15.75">
      <c r="A18" s="8">
        <v>2</v>
      </c>
      <c r="B18" s="23">
        <v>4</v>
      </c>
      <c r="C18" s="8">
        <v>9</v>
      </c>
      <c r="D18" s="12" t="s">
        <v>50</v>
      </c>
      <c r="E18" s="12">
        <v>198</v>
      </c>
      <c r="F18" s="12">
        <v>188</v>
      </c>
      <c r="G18" s="12">
        <v>188</v>
      </c>
      <c r="H18" s="12">
        <f t="shared" si="2"/>
        <v>574</v>
      </c>
      <c r="I18" s="12">
        <v>99</v>
      </c>
      <c r="J18" s="12">
        <f t="shared" si="3"/>
        <v>673</v>
      </c>
    </row>
    <row r="19" spans="1:10" ht="15.75">
      <c r="A19" s="8">
        <v>3</v>
      </c>
      <c r="B19" s="23">
        <v>5</v>
      </c>
      <c r="C19" s="8">
        <v>7</v>
      </c>
      <c r="D19" s="12" t="s">
        <v>49</v>
      </c>
      <c r="E19" s="12">
        <v>195</v>
      </c>
      <c r="F19" s="12">
        <v>188</v>
      </c>
      <c r="G19" s="12">
        <v>190</v>
      </c>
      <c r="H19" s="12">
        <f t="shared" si="2"/>
        <v>573</v>
      </c>
      <c r="I19" s="12">
        <v>99.7</v>
      </c>
      <c r="J19" s="12">
        <f t="shared" si="3"/>
        <v>672.7</v>
      </c>
    </row>
    <row r="20" spans="1:10" ht="15.75">
      <c r="A20" s="8">
        <v>4</v>
      </c>
      <c r="B20" s="23">
        <v>3</v>
      </c>
      <c r="C20" s="8">
        <v>5</v>
      </c>
      <c r="D20" s="12" t="s">
        <v>47</v>
      </c>
      <c r="E20" s="12">
        <v>198</v>
      </c>
      <c r="F20" s="12">
        <v>186</v>
      </c>
      <c r="G20" s="12">
        <v>190</v>
      </c>
      <c r="H20" s="12">
        <f t="shared" si="2"/>
        <v>574</v>
      </c>
      <c r="I20" s="12">
        <v>96.8</v>
      </c>
      <c r="J20" s="12">
        <f t="shared" si="3"/>
        <v>670.8</v>
      </c>
    </row>
    <row r="21" spans="1:10" ht="15.75">
      <c r="A21" s="8">
        <v>5</v>
      </c>
      <c r="B21" s="23">
        <v>6</v>
      </c>
      <c r="C21" s="8">
        <v>18</v>
      </c>
      <c r="D21" s="12" t="s">
        <v>53</v>
      </c>
      <c r="E21" s="12">
        <v>192</v>
      </c>
      <c r="F21" s="12">
        <v>190</v>
      </c>
      <c r="G21" s="12">
        <v>189</v>
      </c>
      <c r="H21" s="12">
        <f t="shared" si="2"/>
        <v>571</v>
      </c>
      <c r="I21" s="12">
        <v>98.4</v>
      </c>
      <c r="J21" s="12">
        <f t="shared" si="3"/>
        <v>669.4</v>
      </c>
    </row>
    <row r="22" spans="1:10" ht="15.75">
      <c r="A22" s="8">
        <v>6</v>
      </c>
      <c r="B22" s="23">
        <v>2</v>
      </c>
      <c r="C22" s="8">
        <v>12</v>
      </c>
      <c r="D22" s="12" t="s">
        <v>51</v>
      </c>
      <c r="E22" s="12">
        <v>195</v>
      </c>
      <c r="F22" s="12">
        <v>192</v>
      </c>
      <c r="G22" s="12">
        <v>189</v>
      </c>
      <c r="H22" s="12">
        <f t="shared" si="2"/>
        <v>576</v>
      </c>
      <c r="I22" s="12">
        <v>92.3</v>
      </c>
      <c r="J22" s="12">
        <f t="shared" si="3"/>
        <v>668.3</v>
      </c>
    </row>
    <row r="23" spans="1:10" ht="15.75">
      <c r="A23" s="8">
        <v>7</v>
      </c>
      <c r="B23" s="23">
        <v>7</v>
      </c>
      <c r="C23" s="8">
        <v>6</v>
      </c>
      <c r="D23" s="12" t="s">
        <v>48</v>
      </c>
      <c r="E23" s="12">
        <v>191</v>
      </c>
      <c r="F23" s="12">
        <v>187</v>
      </c>
      <c r="G23" s="12">
        <v>188</v>
      </c>
      <c r="H23" s="12">
        <f t="shared" si="2"/>
        <v>566</v>
      </c>
      <c r="I23" s="12">
        <v>95.7</v>
      </c>
      <c r="J23" s="12">
        <f t="shared" si="3"/>
        <v>661.7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Geir</dc:creator>
  <cp:keywords/>
  <dc:description/>
  <cp:lastModifiedBy>Geir</cp:lastModifiedBy>
  <dcterms:created xsi:type="dcterms:W3CDTF">2009-02-14T10:10:14Z</dcterms:created>
  <dcterms:modified xsi:type="dcterms:W3CDTF">2009-02-15T18:23:10Z</dcterms:modified>
  <cp:category/>
  <cp:version/>
  <cp:contentType/>
  <cp:contentStatus/>
</cp:coreProperties>
</file>