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mpumaurheiluliitto-my.sharepoint.com/personal/ville_hayrinen_ampumaurheiluliitto_fi/Documents/Työpöytä/"/>
    </mc:Choice>
  </mc:AlternateContent>
  <xr:revisionPtr revIDLastSave="0" documentId="8_{940721E9-BB53-4B29-8435-49462474641E}" xr6:coauthVersionLast="47" xr6:coauthVersionMax="47" xr10:uidLastSave="{00000000-0000-0000-0000-000000000000}"/>
  <bookViews>
    <workbookView xWindow="-108" yWindow="-108" windowWidth="23256" windowHeight="12456" firstSheet="3" activeTab="3" xr2:uid="{0E4FE761-A63C-404D-8836-E59FEDB5EE30}"/>
  </bookViews>
  <sheets>
    <sheet name="Ilmakivääri" sheetId="1" r:id="rId1"/>
    <sheet name="3x20" sheetId="2" r:id="rId2"/>
    <sheet name="Makuu" sheetId="3" r:id="rId3"/>
    <sheet name="300m" sheetId="6" r:id="rId4"/>
    <sheet name="Skeet" sheetId="7" r:id="rId5"/>
    <sheet name="Trap" sheetId="8" r:id="rId6"/>
    <sheet name="Liikkuva maali" sheetId="9" r:id="rId7"/>
    <sheet name="Pistooli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 a="1"/>
  <c r="B11" i="7"/>
  <c r="B12" i="7" a="1"/>
  <c r="B12" i="7"/>
  <c r="B13" i="7" a="1"/>
  <c r="B13" i="7"/>
  <c r="C11" i="7"/>
  <c r="C12" i="7"/>
  <c r="C13" i="7"/>
  <c r="B40" i="9" a="1"/>
  <c r="B40" i="9"/>
  <c r="C40" i="9"/>
  <c r="B41" i="9" a="1"/>
  <c r="B41" i="9"/>
  <c r="C41" i="9"/>
  <c r="B80" i="9" a="1"/>
  <c r="B80" i="9"/>
  <c r="C80" i="9"/>
  <c r="C8" i="3"/>
  <c r="C9" i="3"/>
  <c r="B8" i="3" a="1"/>
  <c r="B8" i="3"/>
  <c r="B9" i="3" a="1"/>
  <c r="B9" i="3"/>
  <c r="C9" i="2"/>
  <c r="C10" i="2"/>
  <c r="B9" i="2" a="1"/>
  <c r="B9" i="2"/>
  <c r="B10" i="2" a="1"/>
  <c r="B10" i="2"/>
  <c r="C29" i="1"/>
  <c r="B29" i="1" a="1"/>
  <c r="B29" i="1"/>
  <c r="C10" i="1"/>
  <c r="C11" i="1"/>
  <c r="B10" i="1" a="1"/>
  <c r="B10" i="1"/>
  <c r="B11" i="1" a="1"/>
  <c r="B11" i="1"/>
  <c r="B37" i="2" a="1"/>
  <c r="B37" i="2"/>
  <c r="B38" i="2" a="1"/>
  <c r="B38" i="2"/>
  <c r="B35" i="2" a="1"/>
  <c r="B35" i="2"/>
  <c r="B39" i="2" a="1"/>
  <c r="B39" i="2"/>
  <c r="B40" i="2" a="1"/>
  <c r="B40" i="2"/>
  <c r="B36" i="2" a="1"/>
  <c r="B36" i="2"/>
  <c r="B60" i="9" a="1"/>
  <c r="B60" i="9"/>
  <c r="C60" i="9"/>
  <c r="B20" i="9" a="1"/>
  <c r="B20" i="9"/>
  <c r="C20" i="9"/>
  <c r="C30" i="1"/>
  <c r="B30" i="1" a="1"/>
  <c r="B30" i="1"/>
  <c r="B6" i="9" a="1"/>
  <c r="B6" i="9"/>
  <c r="C6" i="9"/>
  <c r="B7" i="9" a="1"/>
  <c r="B7" i="9"/>
  <c r="C7" i="9"/>
  <c r="B8" i="9" a="1"/>
  <c r="B8" i="9"/>
  <c r="C8" i="9"/>
  <c r="B9" i="9" a="1"/>
  <c r="B9" i="9"/>
  <c r="C9" i="9"/>
  <c r="B10" i="9" a="1"/>
  <c r="B10" i="9"/>
  <c r="C10" i="9"/>
  <c r="B13" i="9" a="1"/>
  <c r="B13" i="9"/>
  <c r="C13" i="9"/>
  <c r="B14" i="9" a="1"/>
  <c r="B14" i="9"/>
  <c r="C14" i="9"/>
  <c r="B17" i="9" a="1"/>
  <c r="B17" i="9"/>
  <c r="C17" i="9"/>
  <c r="B18" i="9" a="1"/>
  <c r="B18" i="9"/>
  <c r="C18" i="9"/>
  <c r="B19" i="9" a="1"/>
  <c r="B19" i="9"/>
  <c r="C19" i="9"/>
  <c r="B21" i="9" a="1"/>
  <c r="B21" i="9"/>
  <c r="C21" i="9"/>
  <c r="B26" i="9" a="1"/>
  <c r="B26" i="9"/>
  <c r="C26" i="9"/>
  <c r="B27" i="9" a="1"/>
  <c r="B27" i="9"/>
  <c r="C27" i="9"/>
  <c r="B28" i="9" a="1"/>
  <c r="B28" i="9"/>
  <c r="C28" i="9"/>
  <c r="B29" i="9" a="1"/>
  <c r="B29" i="9"/>
  <c r="C29" i="9"/>
  <c r="B30" i="9" a="1"/>
  <c r="B30" i="9"/>
  <c r="C30" i="9"/>
  <c r="B33" i="9" a="1"/>
  <c r="B33" i="9"/>
  <c r="C33" i="9"/>
  <c r="B34" i="9" a="1"/>
  <c r="B34" i="9"/>
  <c r="C34" i="9"/>
  <c r="B37" i="9" a="1"/>
  <c r="B37" i="9"/>
  <c r="C37" i="9"/>
  <c r="B38" i="9" a="1"/>
  <c r="B38" i="9"/>
  <c r="C38" i="9"/>
  <c r="B39" i="9" a="1"/>
  <c r="B39" i="9"/>
  <c r="C39" i="9"/>
  <c r="B46" i="9" a="1"/>
  <c r="B46" i="9"/>
  <c r="C46" i="9"/>
  <c r="B47" i="9" a="1"/>
  <c r="B47" i="9"/>
  <c r="C47" i="9"/>
  <c r="B48" i="9" a="1"/>
  <c r="B48" i="9"/>
  <c r="C48" i="9"/>
  <c r="B49" i="9" a="1"/>
  <c r="B49" i="9"/>
  <c r="C49" i="9"/>
  <c r="B50" i="9" a="1"/>
  <c r="B50" i="9"/>
  <c r="C50" i="9"/>
  <c r="B53" i="9" a="1"/>
  <c r="B53" i="9"/>
  <c r="C53" i="9"/>
  <c r="B54" i="9" a="1"/>
  <c r="B54" i="9"/>
  <c r="C54" i="9"/>
  <c r="B57" i="9" a="1"/>
  <c r="B57" i="9"/>
  <c r="C57" i="9"/>
  <c r="B58" i="9" a="1"/>
  <c r="B58" i="9"/>
  <c r="C58" i="9"/>
  <c r="B59" i="9" a="1"/>
  <c r="B59" i="9"/>
  <c r="C59" i="9"/>
  <c r="B61" i="9" a="1"/>
  <c r="B61" i="9"/>
  <c r="C61" i="9"/>
  <c r="B67" i="9" a="1"/>
  <c r="B67" i="9"/>
  <c r="C67" i="9"/>
  <c r="B68" i="9" a="1"/>
  <c r="B68" i="9"/>
  <c r="C68" i="9"/>
  <c r="B69" i="9" a="1"/>
  <c r="B69" i="9"/>
  <c r="C69" i="9"/>
  <c r="B70" i="9" a="1"/>
  <c r="B70" i="9"/>
  <c r="C70" i="9"/>
  <c r="B71" i="9" a="1"/>
  <c r="B71" i="9"/>
  <c r="C71" i="9"/>
  <c r="B74" i="9" a="1"/>
  <c r="B74" i="9"/>
  <c r="C74" i="9"/>
  <c r="B75" i="9" a="1"/>
  <c r="B75" i="9"/>
  <c r="C75" i="9"/>
  <c r="B78" i="9" a="1"/>
  <c r="B78" i="9"/>
  <c r="C78" i="9"/>
  <c r="B79" i="9" a="1"/>
  <c r="B79" i="9"/>
  <c r="C79" i="9"/>
  <c r="B81" i="9" a="1"/>
  <c r="B81" i="9"/>
  <c r="C81" i="9"/>
  <c r="B82" i="9" a="1"/>
  <c r="B82" i="9"/>
  <c r="C82" i="9"/>
  <c r="B6" i="8" a="1"/>
  <c r="B6" i="8"/>
  <c r="C6" i="8"/>
  <c r="B7" i="8" a="1"/>
  <c r="B7" i="8"/>
  <c r="C7" i="8"/>
  <c r="B8" i="8" a="1"/>
  <c r="B8" i="8"/>
  <c r="C8" i="8"/>
  <c r="B9" i="8" a="1"/>
  <c r="B9" i="8"/>
  <c r="C9" i="8"/>
  <c r="B10" i="8" a="1"/>
  <c r="B10" i="8"/>
  <c r="C10" i="8"/>
  <c r="B19" i="8" a="1"/>
  <c r="B19" i="8"/>
  <c r="C19" i="8"/>
  <c r="B20" i="8" a="1"/>
  <c r="B20" i="8"/>
  <c r="C20" i="8"/>
  <c r="B21" i="8" a="1"/>
  <c r="B21" i="8"/>
  <c r="C21" i="8"/>
  <c r="B22" i="8" a="1"/>
  <c r="B22" i="8"/>
  <c r="C22" i="8"/>
  <c r="B23" i="8" a="1"/>
  <c r="B23" i="8"/>
  <c r="C23" i="8"/>
  <c r="B24" i="8" a="1"/>
  <c r="B24" i="8"/>
  <c r="C24" i="8"/>
  <c r="B25" i="8" a="1"/>
  <c r="B25" i="8"/>
  <c r="C25" i="8"/>
  <c r="B29" i="8" a="1"/>
  <c r="B29" i="8"/>
  <c r="C29" i="8"/>
  <c r="B30" i="8" a="1"/>
  <c r="B30" i="8"/>
  <c r="C30" i="8"/>
  <c r="B31" i="8" a="1"/>
  <c r="B31" i="8"/>
  <c r="C31" i="8"/>
  <c r="B32" i="8" a="1"/>
  <c r="B32" i="8"/>
  <c r="C32" i="8"/>
  <c r="B36" i="8" a="1"/>
  <c r="B36" i="8"/>
  <c r="C36" i="8"/>
  <c r="B37" i="8" a="1"/>
  <c r="B37" i="8"/>
  <c r="C37" i="8"/>
  <c r="B38" i="8" a="1"/>
  <c r="B38" i="8"/>
  <c r="C38" i="8"/>
  <c r="B39" i="8" a="1"/>
  <c r="B39" i="8"/>
  <c r="C39" i="8"/>
  <c r="B40" i="8" a="1"/>
  <c r="B40" i="8"/>
  <c r="C40" i="8"/>
  <c r="B41" i="8" a="1"/>
  <c r="B41" i="8"/>
  <c r="C41" i="8"/>
  <c r="B42" i="8" a="1"/>
  <c r="B42" i="8"/>
  <c r="C42" i="8"/>
  <c r="B6" i="7" a="1"/>
  <c r="B6" i="7"/>
  <c r="C6" i="7"/>
  <c r="B7" i="7" a="1"/>
  <c r="B7" i="7"/>
  <c r="C7" i="7"/>
  <c r="B8" i="7" a="1"/>
  <c r="B8" i="7"/>
  <c r="C8" i="7"/>
  <c r="B9" i="7" a="1"/>
  <c r="B9" i="7"/>
  <c r="C9" i="7"/>
  <c r="B10" i="7" a="1"/>
  <c r="B10" i="7"/>
  <c r="C10" i="7"/>
  <c r="B17" i="7" a="1"/>
  <c r="B17" i="7"/>
  <c r="C17" i="7"/>
  <c r="B18" i="7" a="1"/>
  <c r="B18" i="7"/>
  <c r="C18" i="7"/>
  <c r="B19" i="7" a="1"/>
  <c r="B19" i="7"/>
  <c r="C19" i="7"/>
  <c r="B23" i="7" a="1"/>
  <c r="B23" i="7"/>
  <c r="C23" i="7"/>
  <c r="B24" i="7" a="1"/>
  <c r="B24" i="7"/>
  <c r="C24" i="7"/>
  <c r="B25" i="7" a="1"/>
  <c r="B25" i="7"/>
  <c r="C25" i="7"/>
  <c r="B26" i="7" a="1"/>
  <c r="B26" i="7"/>
  <c r="C26" i="7"/>
  <c r="B30" i="7" a="1"/>
  <c r="B30" i="7"/>
  <c r="C30" i="7"/>
  <c r="C33" i="6"/>
  <c r="B33" i="6" a="1"/>
  <c r="B33" i="6"/>
  <c r="C30" i="6"/>
  <c r="B30" i="6" a="1"/>
  <c r="B30" i="6"/>
  <c r="C29" i="6"/>
  <c r="B29" i="6" a="1"/>
  <c r="B29" i="6"/>
  <c r="C28" i="6"/>
  <c r="B28" i="6" a="1"/>
  <c r="B28" i="6"/>
  <c r="C27" i="6"/>
  <c r="B27" i="6" a="1"/>
  <c r="B27" i="6"/>
  <c r="C26" i="6"/>
  <c r="B26" i="6" a="1"/>
  <c r="B26" i="6"/>
  <c r="C21" i="6"/>
  <c r="B21" i="6" a="1"/>
  <c r="B21" i="6"/>
  <c r="C20" i="6"/>
  <c r="B20" i="6" a="1"/>
  <c r="B20" i="6"/>
  <c r="C19" i="6"/>
  <c r="B19" i="6" a="1"/>
  <c r="B19" i="6"/>
  <c r="B18" i="6" a="1"/>
  <c r="B18" i="6"/>
  <c r="C14" i="6"/>
  <c r="B14" i="6" a="1"/>
  <c r="B14" i="6"/>
  <c r="C13" i="6"/>
  <c r="B13" i="6" a="1"/>
  <c r="B13" i="6"/>
  <c r="C10" i="6"/>
  <c r="B10" i="6" a="1"/>
  <c r="B10" i="6"/>
  <c r="C9" i="6"/>
  <c r="B9" i="6" a="1"/>
  <c r="B9" i="6"/>
  <c r="C8" i="6"/>
  <c r="B8" i="6" a="1"/>
  <c r="B8" i="6"/>
  <c r="C7" i="6"/>
  <c r="B7" i="6" a="1"/>
  <c r="B7" i="6"/>
  <c r="C6" i="6"/>
  <c r="B6" i="6" a="1"/>
  <c r="B6" i="6"/>
  <c r="B36" i="1" a="1"/>
  <c r="B36" i="1"/>
  <c r="B38" i="1" a="1"/>
  <c r="B38" i="1"/>
  <c r="B39" i="1" a="1"/>
  <c r="B39" i="1"/>
  <c r="B40" i="1" a="1"/>
  <c r="B40" i="1"/>
  <c r="B41" i="1" a="1"/>
  <c r="B41" i="1"/>
  <c r="B42" i="1" a="1"/>
  <c r="B42" i="1"/>
  <c r="B20" i="1" a="1"/>
  <c r="B20" i="1"/>
  <c r="B21" i="1" a="1"/>
  <c r="B21" i="1"/>
  <c r="B22" i="1" a="1"/>
  <c r="B22" i="1"/>
  <c r="B23" i="1" a="1"/>
  <c r="B23" i="1"/>
  <c r="B17" i="1" a="1"/>
  <c r="B17" i="1"/>
  <c r="B19" i="1" a="1"/>
  <c r="B19" i="1"/>
  <c r="C36" i="3"/>
  <c r="B36" i="3" a="1"/>
  <c r="B36" i="3"/>
  <c r="C40" i="3"/>
  <c r="B40" i="3" a="1"/>
  <c r="B40" i="3"/>
  <c r="C39" i="3"/>
  <c r="B39" i="3" a="1"/>
  <c r="B39" i="3"/>
  <c r="C37" i="3"/>
  <c r="B37" i="3" a="1"/>
  <c r="B37" i="3"/>
  <c r="C35" i="3"/>
  <c r="B35" i="3" a="1"/>
  <c r="B35" i="3"/>
  <c r="C34" i="3"/>
  <c r="B34" i="3" a="1"/>
  <c r="B34" i="3"/>
  <c r="C38" i="3"/>
  <c r="B38" i="3" a="1"/>
  <c r="B38" i="3"/>
  <c r="C30" i="3"/>
  <c r="B30" i="3" a="1"/>
  <c r="B30" i="3"/>
  <c r="C29" i="3"/>
  <c r="B29" i="3" a="1"/>
  <c r="B29" i="3"/>
  <c r="C28" i="3"/>
  <c r="B28" i="3" a="1"/>
  <c r="B28" i="3"/>
  <c r="C27" i="3"/>
  <c r="B27" i="3" a="1"/>
  <c r="B27" i="3"/>
  <c r="C23" i="3"/>
  <c r="B23" i="3" a="1"/>
  <c r="B23" i="3"/>
  <c r="C22" i="3"/>
  <c r="B22" i="3" a="1"/>
  <c r="B22" i="3"/>
  <c r="C21" i="3"/>
  <c r="B21" i="3" a="1"/>
  <c r="B21" i="3"/>
  <c r="C20" i="3"/>
  <c r="B20" i="3" a="1"/>
  <c r="B20" i="3"/>
  <c r="C17" i="3"/>
  <c r="B17" i="3" a="1"/>
  <c r="B17" i="3"/>
  <c r="C18" i="3"/>
  <c r="B18" i="3" a="1"/>
  <c r="B18" i="3"/>
  <c r="C19" i="3"/>
  <c r="B19" i="3" a="1"/>
  <c r="B19" i="3"/>
  <c r="C12" i="3"/>
  <c r="B12" i="3" a="1"/>
  <c r="B12" i="3"/>
  <c r="C11" i="3"/>
  <c r="B11" i="3" a="1"/>
  <c r="B11" i="3"/>
  <c r="C10" i="3"/>
  <c r="B10" i="3" a="1"/>
  <c r="B10" i="3"/>
  <c r="C7" i="3"/>
  <c r="B7" i="3" a="1"/>
  <c r="B7" i="3"/>
  <c r="C6" i="3"/>
  <c r="B6" i="3" a="1"/>
  <c r="B6" i="3"/>
  <c r="C36" i="2"/>
  <c r="C40" i="2"/>
  <c r="C39" i="2"/>
  <c r="C35" i="2"/>
  <c r="C38" i="2"/>
  <c r="C34" i="2"/>
  <c r="B34" i="2" a="1"/>
  <c r="B34" i="2"/>
  <c r="C37" i="2"/>
  <c r="C30" i="2"/>
  <c r="B30" i="2" a="1"/>
  <c r="B30" i="2"/>
  <c r="C29" i="2"/>
  <c r="B29" i="2" a="1"/>
  <c r="B29" i="2"/>
  <c r="C28" i="2"/>
  <c r="B28" i="2" a="1"/>
  <c r="B28" i="2"/>
  <c r="C27" i="2"/>
  <c r="B27" i="2" a="1"/>
  <c r="B27" i="2"/>
  <c r="C23" i="2"/>
  <c r="B23" i="2" a="1"/>
  <c r="B23" i="2"/>
  <c r="C22" i="2"/>
  <c r="B22" i="2" a="1"/>
  <c r="B22" i="2"/>
  <c r="C21" i="2"/>
  <c r="B21" i="2" a="1"/>
  <c r="B21" i="2"/>
  <c r="C20" i="2"/>
  <c r="B20" i="2" a="1"/>
  <c r="B20" i="2"/>
  <c r="C17" i="2"/>
  <c r="B17" i="2" a="1"/>
  <c r="B17" i="2"/>
  <c r="C18" i="2"/>
  <c r="B18" i="2" a="1"/>
  <c r="B18" i="2"/>
  <c r="C19" i="2"/>
  <c r="B19" i="2" a="1"/>
  <c r="B19" i="2"/>
  <c r="C12" i="2"/>
  <c r="B12" i="2" a="1"/>
  <c r="B12" i="2"/>
  <c r="C11" i="2"/>
  <c r="B11" i="2" a="1"/>
  <c r="B11" i="2"/>
  <c r="C8" i="2"/>
  <c r="B8" i="2" a="1"/>
  <c r="B8" i="2"/>
  <c r="C7" i="2"/>
  <c r="B7" i="2" a="1"/>
  <c r="B7" i="2"/>
  <c r="C6" i="2"/>
  <c r="B6" i="2" a="1"/>
  <c r="B6" i="2"/>
  <c r="C36" i="1"/>
  <c r="C38" i="1"/>
  <c r="C39" i="1"/>
  <c r="C40" i="1"/>
  <c r="C41" i="1"/>
  <c r="C42" i="1"/>
  <c r="C37" i="1"/>
  <c r="B37" i="1" a="1"/>
  <c r="B37" i="1"/>
  <c r="C28" i="1"/>
  <c r="C31" i="1"/>
  <c r="C32" i="1"/>
  <c r="C27" i="1"/>
  <c r="B28" i="1" a="1"/>
  <c r="B28" i="1"/>
  <c r="B31" i="1" a="1"/>
  <c r="B31" i="1"/>
  <c r="B32" i="1" a="1"/>
  <c r="B32" i="1"/>
  <c r="B27" i="1" a="1"/>
  <c r="B27" i="1"/>
  <c r="C18" i="1"/>
  <c r="C19" i="1"/>
  <c r="C20" i="1"/>
  <c r="C21" i="1"/>
  <c r="C22" i="1"/>
  <c r="C23" i="1"/>
  <c r="C17" i="1"/>
  <c r="C12" i="1"/>
  <c r="B18" i="1" a="1"/>
  <c r="B18" i="1"/>
  <c r="B12" i="1" a="1"/>
  <c r="B12" i="1"/>
  <c r="B9" i="1" a="1"/>
  <c r="B9" i="1"/>
  <c r="B8" i="1" a="1"/>
  <c r="B8" i="1"/>
  <c r="B7" i="1" a="1"/>
  <c r="B7" i="1"/>
  <c r="B6" i="1" a="1"/>
  <c r="B6" i="1"/>
  <c r="C7" i="1"/>
  <c r="C8" i="1"/>
  <c r="C9" i="1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<sst xmlns="http://schemas.openxmlformats.org/spreadsheetml/2006/main" count="871" uniqueCount="225">
  <si>
    <t>Näyttökilpailut MM-kisat Baku ja Changwon, Kivääri</t>
  </si>
  <si>
    <t>Junioreiden viimeinen näyttökilpailu</t>
  </si>
  <si>
    <r>
      <t xml:space="preserve">Miehet                          MCS 626,6  </t>
    </r>
    <r>
      <rPr>
        <b/>
        <sz val="11"/>
        <color rgb="FFFF0000"/>
        <rFont val="Century Gothic"/>
        <family val="2"/>
        <scheme val="minor"/>
      </rPr>
      <t>MQS 628,2</t>
    </r>
  </si>
  <si>
    <t>3 parhaan Keskiarvo</t>
  </si>
  <si>
    <t>Paras tulos</t>
  </si>
  <si>
    <t>MCS</t>
  </si>
  <si>
    <t>MQS</t>
  </si>
  <si>
    <t>Elva Open Air</t>
  </si>
  <si>
    <t>GP of Leppä</t>
  </si>
  <si>
    <t>H&amp;N Cup</t>
  </si>
  <si>
    <t>MC Jakarta</t>
  </si>
  <si>
    <t>Markun kilpailu</t>
  </si>
  <si>
    <t>DEN Open</t>
  </si>
  <si>
    <t>MC Kairo</t>
  </si>
  <si>
    <t>SM</t>
  </si>
  <si>
    <t>EM</t>
  </si>
  <si>
    <t>MC Lima</t>
  </si>
  <si>
    <t>IWK Berlin</t>
  </si>
  <si>
    <t>ISCH Hannover</t>
  </si>
  <si>
    <t>Liberation GP Pilsen</t>
  </si>
  <si>
    <t>MC Baku</t>
  </si>
  <si>
    <t>JMC Suhl</t>
  </si>
  <si>
    <t>Masters Århus</t>
  </si>
  <si>
    <t>Aleksi Leppä</t>
  </si>
  <si>
    <t>Sebastian Långström</t>
  </si>
  <si>
    <t>Riku Koskela</t>
  </si>
  <si>
    <t>Jere-Juhani Salo</t>
  </si>
  <si>
    <t>Cristian Friman</t>
  </si>
  <si>
    <t>Juha Rutonen</t>
  </si>
  <si>
    <t>Roni Airo</t>
  </si>
  <si>
    <r>
      <t xml:space="preserve">Naiset                            MCS 627,3 </t>
    </r>
    <r>
      <rPr>
        <b/>
        <sz val="11"/>
        <color rgb="FFFF0000"/>
        <rFont val="Century Gothic"/>
        <family val="2"/>
        <scheme val="minor"/>
      </rPr>
      <t>MQS 628,5</t>
    </r>
  </si>
  <si>
    <t>Emmi Hyrkäs</t>
  </si>
  <si>
    <t>Henna Viljanen</t>
  </si>
  <si>
    <t>Marianne Palo</t>
  </si>
  <si>
    <t>Viivi Kemppi</t>
  </si>
  <si>
    <t>Essi Heiskanen</t>
  </si>
  <si>
    <t>Saana Peltonen</t>
  </si>
  <si>
    <t>Pauliina Frilander</t>
  </si>
  <si>
    <r>
      <t xml:space="preserve">Pojat                              MCS 621,1 </t>
    </r>
    <r>
      <rPr>
        <b/>
        <sz val="11"/>
        <color rgb="FFFF0000"/>
        <rFont val="Century Gothic"/>
        <family val="2"/>
        <scheme val="minor"/>
      </rPr>
      <t>MQS 624,1</t>
    </r>
  </si>
  <si>
    <t>Markun kisat</t>
  </si>
  <si>
    <t>Aleksi Kasi</t>
  </si>
  <si>
    <t>Lauri Syrjä</t>
  </si>
  <si>
    <t>Antti Turunen</t>
  </si>
  <si>
    <t>Kasper Kemppainen</t>
  </si>
  <si>
    <t>Santeri Kenola</t>
  </si>
  <si>
    <t>Niko Antila</t>
  </si>
  <si>
    <r>
      <rPr>
        <b/>
        <sz val="11"/>
        <color rgb="FF000000"/>
        <rFont val="Century Gothic"/>
      </rPr>
      <t xml:space="preserve">Tytöt                               MCS 623,4 </t>
    </r>
    <r>
      <rPr>
        <b/>
        <sz val="11"/>
        <color rgb="FFFF0000"/>
        <rFont val="Century Gothic"/>
      </rPr>
      <t>MQS 626,8</t>
    </r>
  </si>
  <si>
    <t>Alexandra Rosenlew</t>
  </si>
  <si>
    <t>Tuulevi Suomus</t>
  </si>
  <si>
    <t>Sonja Myllys</t>
  </si>
  <si>
    <t>Minea Terkola</t>
  </si>
  <si>
    <t>Aino Nenonen</t>
  </si>
  <si>
    <r>
      <rPr>
        <b/>
        <sz val="11"/>
        <color rgb="FF000000"/>
        <rFont val="Century Gothic"/>
      </rPr>
      <t xml:space="preserve">Miehet                         MCS 585  </t>
    </r>
    <r>
      <rPr>
        <b/>
        <sz val="11"/>
        <color rgb="FFFF0000"/>
        <rFont val="Century Gothic"/>
      </rPr>
      <t>MQS 587</t>
    </r>
  </si>
  <si>
    <t>Eskilstuna Open</t>
  </si>
  <si>
    <t>Heli Rass, EST</t>
  </si>
  <si>
    <t>Ukko-Pekka LPR</t>
  </si>
  <si>
    <t>Matin kisat Mikkeli</t>
  </si>
  <si>
    <t>6A Open Kuusankoski</t>
  </si>
  <si>
    <t>Björn Friman</t>
  </si>
  <si>
    <r>
      <t xml:space="preserve">Naiset                            MCS 584 </t>
    </r>
    <r>
      <rPr>
        <b/>
        <sz val="11"/>
        <color rgb="FFFF0000"/>
        <rFont val="Century Gothic"/>
        <family val="2"/>
        <scheme val="minor"/>
      </rPr>
      <t>MQS 586</t>
    </r>
  </si>
  <si>
    <r>
      <t xml:space="preserve">Pojat                              MCS 577 </t>
    </r>
    <r>
      <rPr>
        <b/>
        <sz val="11"/>
        <color rgb="FFFF0000"/>
        <rFont val="Century Gothic"/>
        <family val="2"/>
        <scheme val="minor"/>
      </rPr>
      <t>MQS 580</t>
    </r>
  </si>
  <si>
    <t>Luukas Koota</t>
  </si>
  <si>
    <r>
      <t xml:space="preserve">Tytöt                               MCS 580 </t>
    </r>
    <r>
      <rPr>
        <b/>
        <sz val="11"/>
        <color rgb="FFFF0000"/>
        <rFont val="Century Gothic"/>
        <family val="2"/>
        <scheme val="minor"/>
      </rPr>
      <t>MQS 582</t>
    </r>
  </si>
  <si>
    <r>
      <rPr>
        <b/>
        <sz val="11"/>
        <color rgb="FF000000"/>
        <rFont val="Century Gothic"/>
      </rPr>
      <t xml:space="preserve">                 Miehet                          MCS 625  </t>
    </r>
    <r>
      <rPr>
        <b/>
        <sz val="11"/>
        <color rgb="FFFF0000"/>
        <rFont val="Century Gothic"/>
      </rPr>
      <t>MQS 626</t>
    </r>
  </si>
  <si>
    <r>
      <rPr>
        <b/>
        <sz val="11"/>
        <color rgb="FF000000"/>
        <rFont val="Century Gothic"/>
      </rPr>
      <t xml:space="preserve">Naiset                             MCS 624  </t>
    </r>
    <r>
      <rPr>
        <b/>
        <sz val="11"/>
        <color rgb="FFFF0000"/>
        <rFont val="Century Gothic"/>
      </rPr>
      <t>MQS 625</t>
    </r>
  </si>
  <si>
    <r>
      <rPr>
        <b/>
        <sz val="11"/>
        <color rgb="FF000000"/>
        <rFont val="Century Gothic"/>
      </rPr>
      <t xml:space="preserve">Pojat                              MCS 617 </t>
    </r>
    <r>
      <rPr>
        <b/>
        <sz val="11"/>
        <color rgb="FFFF0000"/>
        <rFont val="Century Gothic"/>
      </rPr>
      <t>MQS 618,5</t>
    </r>
  </si>
  <si>
    <r>
      <rPr>
        <b/>
        <sz val="11"/>
        <color rgb="FF000000"/>
        <rFont val="Century Gothic"/>
      </rPr>
      <t xml:space="preserve">Tytöt                               MCS 617 </t>
    </r>
    <r>
      <rPr>
        <b/>
        <sz val="11"/>
        <color rgb="FFFF0000"/>
        <rFont val="Century Gothic"/>
      </rPr>
      <t>MQS 618,5</t>
    </r>
  </si>
  <si>
    <t>Näyttökilpailut MM-kisat Baku ja Changwon, Kivääri 300m</t>
  </si>
  <si>
    <t>Vapaakivääri</t>
  </si>
  <si>
    <r>
      <t xml:space="preserve">Miehet                          MCS 582  </t>
    </r>
    <r>
      <rPr>
        <b/>
        <sz val="11"/>
        <color rgb="FFFF0000"/>
        <rFont val="Century Gothic"/>
        <family val="2"/>
        <scheme val="minor"/>
      </rPr>
      <t>MQS 584</t>
    </r>
  </si>
  <si>
    <t>SM 2022</t>
  </si>
  <si>
    <t>Männiku</t>
  </si>
  <si>
    <t>CISM Thun</t>
  </si>
  <si>
    <t>EC Eskilstuna</t>
  </si>
  <si>
    <t>EC Buche</t>
  </si>
  <si>
    <t>Lahti</t>
  </si>
  <si>
    <t>Juho Autio</t>
  </si>
  <si>
    <r>
      <t xml:space="preserve">Naiset                           MCS 577 </t>
    </r>
    <r>
      <rPr>
        <b/>
        <sz val="11"/>
        <color rgb="FFFF0000"/>
        <rFont val="Century Gothic"/>
        <family val="2"/>
        <scheme val="minor"/>
      </rPr>
      <t>MQS 579</t>
    </r>
  </si>
  <si>
    <t>Vakiokivääri</t>
  </si>
  <si>
    <t>MCS 581 MQS 584</t>
  </si>
  <si>
    <t>Makuu</t>
  </si>
  <si>
    <t>MCS 595 MQS 596</t>
  </si>
  <si>
    <t>DNF</t>
  </si>
  <si>
    <t>naiset MCS 591 MQS 593</t>
  </si>
  <si>
    <t>Näyttökilpailut MM-kisat Baku ja Changwon, EM Osijek Skeet</t>
  </si>
  <si>
    <r>
      <rPr>
        <b/>
        <sz val="11"/>
        <color rgb="FF000000"/>
        <rFont val="Century Gothic"/>
      </rPr>
      <t>Miehet                          MCS 120</t>
    </r>
    <r>
      <rPr>
        <b/>
        <sz val="11"/>
        <color rgb="FFFF0000"/>
        <rFont val="Century Gothic"/>
      </rPr>
      <t xml:space="preserve"> MQS 121</t>
    </r>
  </si>
  <si>
    <t>WC Rabat</t>
  </si>
  <si>
    <t>WC Doha</t>
  </si>
  <si>
    <t>WC Larnaca</t>
  </si>
  <si>
    <t>WC Cairo</t>
  </si>
  <si>
    <t>WC Almaty</t>
  </si>
  <si>
    <t>Montecatini</t>
  </si>
  <si>
    <t>Laterina</t>
  </si>
  <si>
    <t>EG</t>
  </si>
  <si>
    <t>Sako-Franchi</t>
  </si>
  <si>
    <t>WC Lonato</t>
  </si>
  <si>
    <t>Eetu Kallioinen</t>
  </si>
  <si>
    <t>Lari Pesonen</t>
  </si>
  <si>
    <t>Timi Vallioniemi</t>
  </si>
  <si>
    <t>Tommi Takanen</t>
  </si>
  <si>
    <t>Oskari Lehtimäki</t>
  </si>
  <si>
    <t>Samuli Ahokas</t>
  </si>
  <si>
    <t>Ukko-Pekka Mäkinen</t>
  </si>
  <si>
    <t>Sami Aaltonen</t>
  </si>
  <si>
    <r>
      <rPr>
        <b/>
        <sz val="11"/>
        <color rgb="FF000000"/>
        <rFont val="Century Gothic"/>
      </rPr>
      <t xml:space="preserve">Naiset                           MCS 115 </t>
    </r>
    <r>
      <rPr>
        <b/>
        <sz val="11"/>
        <color rgb="FFFF0000"/>
        <rFont val="Century Gothic"/>
      </rPr>
      <t>MQS 116</t>
    </r>
  </si>
  <si>
    <t>Marjut Heinonen</t>
  </si>
  <si>
    <t>Nina Aaltonen</t>
  </si>
  <si>
    <t>Heidi Hämäläinen</t>
  </si>
  <si>
    <r>
      <rPr>
        <b/>
        <sz val="11"/>
        <color rgb="FF000000"/>
        <rFont val="Century Gothic"/>
      </rPr>
      <t xml:space="preserve">Pojat                              MCS 114 </t>
    </r>
    <r>
      <rPr>
        <b/>
        <sz val="11"/>
        <color rgb="FFFF0000"/>
        <rFont val="Century Gothic"/>
      </rPr>
      <t>MQS 115</t>
    </r>
  </si>
  <si>
    <t>Saimaa Skeet</t>
  </si>
  <si>
    <t>JWC Suhl</t>
  </si>
  <si>
    <t>IJSC Orimatt.</t>
  </si>
  <si>
    <t>st. Michel sk (EM)</t>
  </si>
  <si>
    <t>Lassi Kauppinen</t>
  </si>
  <si>
    <t>Juha-Pekka Vähätalo</t>
  </si>
  <si>
    <t>Eino Peltomäki</t>
  </si>
  <si>
    <r>
      <rPr>
        <b/>
        <sz val="11"/>
        <color rgb="FF000000"/>
        <rFont val="Century Gothic"/>
      </rPr>
      <t xml:space="preserve">Tytöt                               MCS 102 </t>
    </r>
    <r>
      <rPr>
        <b/>
        <sz val="11"/>
        <color rgb="FFFF0000"/>
        <rFont val="Century Gothic"/>
      </rPr>
      <t>MQS 107</t>
    </r>
  </si>
  <si>
    <t>Brandenburg</t>
  </si>
  <si>
    <t>IJSC orimattila</t>
  </si>
  <si>
    <t>Sako-Franci</t>
  </si>
  <si>
    <t>St Michel</t>
  </si>
  <si>
    <t>Nea Vallioniemi</t>
  </si>
  <si>
    <t>Näyttökilpailut MM-kisat Baku ja Changwon, EM Leonberghof Trap</t>
  </si>
  <si>
    <t>Miehet                          MCS 118 MQS 120</t>
  </si>
  <si>
    <t>Malaga GP</t>
  </si>
  <si>
    <t>Doha GP</t>
  </si>
  <si>
    <t>Portugal GP</t>
  </si>
  <si>
    <t>Kypros GP</t>
  </si>
  <si>
    <t>Brno GP</t>
  </si>
  <si>
    <t>Frankf. Oder</t>
  </si>
  <si>
    <t>Polar GP</t>
  </si>
  <si>
    <t>Kokkovuori GP</t>
  </si>
  <si>
    <t>Chieti (para)</t>
  </si>
  <si>
    <t>Jukka Laakso</t>
  </si>
  <si>
    <t>Eemil Pirttisalo</t>
  </si>
  <si>
    <t>Juho Mäkelä</t>
  </si>
  <si>
    <t>Teemu Ruutana</t>
  </si>
  <si>
    <t>Vesa Järvinen (PT2)</t>
  </si>
  <si>
    <t>Simo Köylinen</t>
  </si>
  <si>
    <t>Vili Kopra</t>
  </si>
  <si>
    <t>Joonas Pyhälä</t>
  </si>
  <si>
    <t>Juha Myllymäki (PT1)</t>
  </si>
  <si>
    <t>Mika Myllylä</t>
  </si>
  <si>
    <t>Ari Simola</t>
  </si>
  <si>
    <r>
      <rPr>
        <b/>
        <sz val="11"/>
        <color rgb="FF000000"/>
        <rFont val="Century Gothic"/>
      </rPr>
      <t xml:space="preserve">Naiset                           MCS 111 </t>
    </r>
    <r>
      <rPr>
        <b/>
        <sz val="11"/>
        <color rgb="FFFF0000"/>
        <rFont val="Century Gothic"/>
      </rPr>
      <t>MQS 114</t>
    </r>
  </si>
  <si>
    <t>Mopsi Veromaa</t>
  </si>
  <si>
    <t>Satu Mäkelä-Nummela</t>
  </si>
  <si>
    <t>Noora Antikainen</t>
  </si>
  <si>
    <t>Satu Pylkkänen</t>
  </si>
  <si>
    <r>
      <rPr>
        <b/>
        <sz val="11"/>
        <color rgb="FF000000"/>
        <rFont val="Century Gothic"/>
      </rPr>
      <t xml:space="preserve">Pojat                              MCS 110 </t>
    </r>
    <r>
      <rPr>
        <b/>
        <sz val="11"/>
        <color rgb="FFFF0000"/>
        <rFont val="Century Gothic"/>
      </rPr>
      <t>MQS 117</t>
    </r>
  </si>
  <si>
    <t>Montepello</t>
  </si>
  <si>
    <t>IJSC Orim.</t>
  </si>
  <si>
    <t>Pohjolakiekko (EM)</t>
  </si>
  <si>
    <t>Kaarlo Hoppu</t>
  </si>
  <si>
    <t>Samuel Ruusunen</t>
  </si>
  <si>
    <t>Saku Tallgren</t>
  </si>
  <si>
    <r>
      <rPr>
        <b/>
        <sz val="11"/>
        <color rgb="FF000000"/>
        <rFont val="Century Gothic"/>
      </rPr>
      <t xml:space="preserve">Tytöt                               MCS 102 </t>
    </r>
    <r>
      <rPr>
        <b/>
        <sz val="11"/>
        <color rgb="FFFF0000"/>
        <rFont val="Century Gothic"/>
      </rPr>
      <t>MQS 109</t>
    </r>
  </si>
  <si>
    <t>Chieti</t>
  </si>
  <si>
    <t>Pihla Pulliainen</t>
  </si>
  <si>
    <t>Näyttökilpailut MM-kisat Baku ja Changwon, Liikkuva maali</t>
  </si>
  <si>
    <t>10m normaalijuoksut 30+30</t>
  </si>
  <si>
    <r>
      <rPr>
        <b/>
        <sz val="11"/>
        <color rgb="FF000000"/>
        <rFont val="Century Gothic"/>
      </rPr>
      <t xml:space="preserve">Miehet    MCS 570 MQS </t>
    </r>
    <r>
      <rPr>
        <b/>
        <sz val="11"/>
        <color rgb="FFFF0000"/>
        <rFont val="Century Gothic"/>
      </rPr>
      <t>574</t>
    </r>
  </si>
  <si>
    <t>Joulupossu</t>
  </si>
  <si>
    <t>Eskilstuna</t>
  </si>
  <si>
    <t>SM 10m lm.</t>
  </si>
  <si>
    <t>SFSM 10m</t>
  </si>
  <si>
    <t>Porin kevätkisa</t>
  </si>
  <si>
    <t>Liberation GP</t>
  </si>
  <si>
    <t>Inkoo GP</t>
  </si>
  <si>
    <t>Walldorf</t>
  </si>
  <si>
    <t>Krister Holmberg</t>
  </si>
  <si>
    <t>Aaro Vuorimaa</t>
  </si>
  <si>
    <t>Niklas Hyvärinen</t>
  </si>
  <si>
    <t>Heikki Lähdekorpi</t>
  </si>
  <si>
    <t>Topi Hulkkonen</t>
  </si>
  <si>
    <r>
      <rPr>
        <b/>
        <sz val="11"/>
        <color rgb="FF000000"/>
        <rFont val="Century Gothic"/>
      </rPr>
      <t xml:space="preserve">Naiset/Tytöt                           MCS 555/528 MQS </t>
    </r>
    <r>
      <rPr>
        <b/>
        <sz val="11"/>
        <color rgb="FFFF0000"/>
        <rFont val="Century Gothic"/>
      </rPr>
      <t>560/540</t>
    </r>
  </si>
  <si>
    <t>Aino Vaittinen</t>
  </si>
  <si>
    <t>Ida Heikkilä</t>
  </si>
  <si>
    <r>
      <rPr>
        <b/>
        <sz val="11"/>
        <color rgb="FF000000"/>
        <rFont val="Century Gothic"/>
      </rPr>
      <t xml:space="preserve">Pojat MCS 551 </t>
    </r>
    <r>
      <rPr>
        <b/>
        <sz val="11"/>
        <color rgb="FFFF0000"/>
        <rFont val="Century Gothic"/>
      </rPr>
      <t>MQS 556</t>
    </r>
  </si>
  <si>
    <t>Toni Annala</t>
  </si>
  <si>
    <t>Frans Laukka</t>
  </si>
  <si>
    <t>William Wilkman</t>
  </si>
  <si>
    <t>Henri Karlsson</t>
  </si>
  <si>
    <t>Matias Pasanen</t>
  </si>
  <si>
    <t>50m normaalijuoksu 30+30</t>
  </si>
  <si>
    <r>
      <rPr>
        <b/>
        <sz val="11"/>
        <color rgb="FF000000"/>
        <rFont val="Century Gothic"/>
      </rPr>
      <t xml:space="preserve">Miehet MCS 582 </t>
    </r>
    <r>
      <rPr>
        <b/>
        <sz val="11"/>
        <color rgb="FFFF0000"/>
        <rFont val="Century Gothic"/>
      </rPr>
      <t>MQS 585</t>
    </r>
  </si>
  <si>
    <t>Heli Rass</t>
  </si>
  <si>
    <t>Idänkarju</t>
  </si>
  <si>
    <r>
      <rPr>
        <b/>
        <sz val="11"/>
        <color rgb="FF000000"/>
        <rFont val="Century Gothic"/>
      </rPr>
      <t xml:space="preserve">Naiset/Tytöt                           MCS 560/540 </t>
    </r>
    <r>
      <rPr>
        <b/>
        <sz val="11"/>
        <color rgb="FFFF0000"/>
        <rFont val="Century Gothic"/>
      </rPr>
      <t>MQS 570/550</t>
    </r>
  </si>
  <si>
    <r>
      <rPr>
        <b/>
        <sz val="11"/>
        <color rgb="FF000000"/>
        <rFont val="Century Gothic"/>
      </rPr>
      <t xml:space="preserve">Pojat      MCS 570 </t>
    </r>
    <r>
      <rPr>
        <b/>
        <sz val="11"/>
        <color rgb="FFFF0000"/>
        <rFont val="Century Gothic"/>
      </rPr>
      <t>MQS 573</t>
    </r>
  </si>
  <si>
    <t>10m sekajuoksu 40</t>
  </si>
  <si>
    <r>
      <rPr>
        <b/>
        <sz val="11"/>
        <color rgb="FF000000"/>
        <rFont val="Century Gothic"/>
      </rPr>
      <t xml:space="preserve">Miehet                          MCS 379 MQS </t>
    </r>
    <r>
      <rPr>
        <b/>
        <sz val="11"/>
        <color rgb="FFFF0000"/>
        <rFont val="Century Gothic"/>
      </rPr>
      <t>381</t>
    </r>
  </si>
  <si>
    <r>
      <rPr>
        <b/>
        <sz val="11"/>
        <color rgb="FF000000"/>
        <rFont val="Century Gothic"/>
      </rPr>
      <t xml:space="preserve">Tytöt /Naiset                         MCS 355/368, </t>
    </r>
    <r>
      <rPr>
        <b/>
        <sz val="11"/>
        <color rgb="FFFF0000"/>
        <rFont val="Century Gothic"/>
      </rPr>
      <t>MQS 360/374</t>
    </r>
  </si>
  <si>
    <r>
      <rPr>
        <b/>
        <sz val="11"/>
        <color rgb="FF000000"/>
        <rFont val="Century Gothic"/>
      </rPr>
      <t xml:space="preserve">Pojat      MCS 365 </t>
    </r>
    <r>
      <rPr>
        <b/>
        <sz val="11"/>
        <color rgb="FFFF0000"/>
        <rFont val="Century Gothic"/>
      </rPr>
      <t>MQS 369</t>
    </r>
  </si>
  <si>
    <t>50m sekajuoksu 40</t>
  </si>
  <si>
    <r>
      <rPr>
        <b/>
        <sz val="11"/>
        <color rgb="FF000000"/>
        <rFont val="Century Gothic"/>
      </rPr>
      <t xml:space="preserve">Miehet    MCS 386 </t>
    </r>
    <r>
      <rPr>
        <b/>
        <sz val="11"/>
        <color rgb="FFFF0000"/>
        <rFont val="Century Gothic"/>
      </rPr>
      <t>MQS 388</t>
    </r>
  </si>
  <si>
    <r>
      <rPr>
        <b/>
        <sz val="11"/>
        <color rgb="FF000000"/>
        <rFont val="Century Gothic"/>
      </rPr>
      <t>Naiset/Tytöt  MCS 360/</t>
    </r>
    <r>
      <rPr>
        <b/>
        <sz val="11"/>
        <color rgb="FFFF0000"/>
        <rFont val="Century Gothic"/>
      </rPr>
      <t>370</t>
    </r>
    <r>
      <rPr>
        <b/>
        <sz val="11"/>
        <color rgb="FF000000"/>
        <rFont val="Century Gothic"/>
      </rPr>
      <t xml:space="preserve"> MQS 370/</t>
    </r>
    <r>
      <rPr>
        <b/>
        <sz val="11"/>
        <color rgb="FFFF0000"/>
        <rFont val="Century Gothic"/>
      </rPr>
      <t>380</t>
    </r>
  </si>
  <si>
    <r>
      <rPr>
        <b/>
        <sz val="11"/>
        <color rgb="FF000000"/>
        <rFont val="Century Gothic"/>
      </rPr>
      <t xml:space="preserve">Pojat       MCS 374 </t>
    </r>
    <r>
      <rPr>
        <b/>
        <sz val="11"/>
        <color rgb="FFFF0000"/>
        <rFont val="Century Gothic"/>
      </rPr>
      <t>MQS 379</t>
    </r>
  </si>
  <si>
    <t>Näyttökilpailut MM-kisat Baku ja Changwon, Pistooli</t>
  </si>
  <si>
    <t>Ilmapistooli</t>
  </si>
  <si>
    <r>
      <t xml:space="preserve">Miehet                          MCS 576  </t>
    </r>
    <r>
      <rPr>
        <b/>
        <sz val="11"/>
        <color rgb="FFFF0000"/>
        <rFont val="Century Gothic"/>
        <family val="2"/>
      </rPr>
      <t>MQS 579</t>
    </r>
  </si>
  <si>
    <t>ISAS Dortmund</t>
  </si>
  <si>
    <t>Masped Cup Budapest</t>
  </si>
  <si>
    <t>Jani Tuulaniemi</t>
  </si>
  <si>
    <t> </t>
  </si>
  <si>
    <r>
      <t xml:space="preserve">Naiset                           MCS 570 </t>
    </r>
    <r>
      <rPr>
        <b/>
        <sz val="11"/>
        <color rgb="FFFF0000"/>
        <rFont val="Century Gothic"/>
        <family val="2"/>
      </rPr>
      <t>MQS 574</t>
    </r>
  </si>
  <si>
    <r>
      <t xml:space="preserve">Pojat                              MCS 570 </t>
    </r>
    <r>
      <rPr>
        <b/>
        <sz val="11"/>
        <color rgb="FFFF0000"/>
        <rFont val="Century Gothic"/>
        <family val="2"/>
      </rPr>
      <t>MQS 572</t>
    </r>
  </si>
  <si>
    <t>Arttu Laulainen</t>
  </si>
  <si>
    <r>
      <t xml:space="preserve">Tytöt                               MCS 564 </t>
    </r>
    <r>
      <rPr>
        <b/>
        <sz val="11"/>
        <color rgb="FFFF0000"/>
        <rFont val="Century Gothic"/>
        <family val="2"/>
      </rPr>
      <t>MQS 566</t>
    </r>
  </si>
  <si>
    <t>Vakiopistooli</t>
  </si>
  <si>
    <r>
      <t xml:space="preserve">Miehet                          MCS 563  </t>
    </r>
    <r>
      <rPr>
        <b/>
        <sz val="11"/>
        <color rgb="FFFF0000"/>
        <rFont val="Century Gothic"/>
        <family val="2"/>
      </rPr>
      <t>MQS 567</t>
    </r>
  </si>
  <si>
    <t>Ukko Pekka kisa</t>
  </si>
  <si>
    <t>Matin kisat</t>
  </si>
  <si>
    <t>Teemu Lahti</t>
  </si>
  <si>
    <t>Isopistooli</t>
  </si>
  <si>
    <r>
      <t xml:space="preserve">Miehet                          MCS 575  </t>
    </r>
    <r>
      <rPr>
        <b/>
        <sz val="11"/>
        <color rgb="FFFF0000"/>
        <rFont val="Century Gothic"/>
        <family val="2"/>
      </rPr>
      <t>MQS 580</t>
    </r>
  </si>
  <si>
    <t>Marko Talvitie</t>
  </si>
  <si>
    <t>Urheilupistooli</t>
  </si>
  <si>
    <r>
      <t xml:space="preserve">Naiset                          MCS 577  </t>
    </r>
    <r>
      <rPr>
        <b/>
        <sz val="11"/>
        <color rgb="FFFF0000"/>
        <rFont val="Century Gothic"/>
        <family val="2"/>
      </rPr>
      <t>MQS 581</t>
    </r>
  </si>
  <si>
    <r>
      <t xml:space="preserve">Pojat                          MCS 568  </t>
    </r>
    <r>
      <rPr>
        <b/>
        <sz val="11"/>
        <color rgb="FFFF0000"/>
        <rFont val="Century Gothic"/>
        <family val="2"/>
      </rPr>
      <t>MQS 571</t>
    </r>
  </si>
  <si>
    <t>Olympiapistooli</t>
  </si>
  <si>
    <r>
      <t xml:space="preserve">Miehet                          MCS 575  </t>
    </r>
    <r>
      <rPr>
        <b/>
        <sz val="11"/>
        <color rgb="FFFF0000"/>
        <rFont val="Century Gothic"/>
        <family val="2"/>
      </rPr>
      <t>MQS 583</t>
    </r>
  </si>
  <si>
    <r>
      <t xml:space="preserve">Pojat                          MCS 559  </t>
    </r>
    <r>
      <rPr>
        <b/>
        <sz val="11"/>
        <color rgb="FFFF0000"/>
        <rFont val="Century Gothic"/>
        <family val="2"/>
      </rPr>
      <t>MQS 564</t>
    </r>
  </si>
  <si>
    <t>50m pistooli</t>
  </si>
  <si>
    <r>
      <t xml:space="preserve">Miehet                          MCS 548  </t>
    </r>
    <r>
      <rPr>
        <b/>
        <sz val="11"/>
        <color rgb="FFFF0000"/>
        <rFont val="Century Gothic"/>
        <family val="2"/>
      </rPr>
      <t>MQS 552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</si>
</sst>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b/>
      <sz val="10"/>
      <color rgb="FFFF0000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1"/>
      <color theme="1"/>
      <name val="Arial"/>
      <family val="2"/>
    </font>
    <font>
      <b/>
      <sz val="11"/>
      <color rgb="FF000000"/>
      <name val="Century Gothic"/>
    </font>
    <font>
      <b/>
      <sz val="11"/>
      <color rgb="FFFF0000"/>
      <name val="Century Gothic"/>
    </font>
    <font>
      <b/>
      <sz val="11"/>
      <color theme="1"/>
      <name val="Century Gothic"/>
    </font>
    <font>
      <b/>
      <sz val="11"/>
      <color rgb="FF000000"/>
      <name val="Century Gothic"/>
      <family val="2"/>
      <scheme val="minor"/>
    </font>
    <font>
      <sz val="11"/>
      <color rgb="FF000000"/>
      <name val="Century Gothic"/>
      <family val="2"/>
    </font>
    <font>
      <b/>
      <sz val="13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000000"/>
      <name val="Century Gothic"/>
      <family val="2"/>
    </font>
    <font>
      <b/>
      <sz val="9"/>
      <color theme="1"/>
      <name val="Century Gothic"/>
      <family val="2"/>
      <scheme val="minor"/>
    </font>
    <font>
      <b/>
      <sz val="14"/>
      <color rgb="FF444444"/>
      <name val="Calibri"/>
      <family val="2"/>
      <charset val="1"/>
    </font>
    <font>
      <sz val="11"/>
      <color theme="1"/>
      <name val="Arial"/>
    </font>
    <font>
      <sz val="10"/>
      <color theme="1"/>
      <name val="Century Gothic"/>
      <family val="2"/>
      <scheme val="minor"/>
    </font>
    <font>
      <b/>
      <sz val="10"/>
      <color rgb="FF222222"/>
      <name val="Roboto"/>
      <charset val="1"/>
    </font>
    <font>
      <sz val="11"/>
      <color rgb="FF000000"/>
      <name val="Century Gothic"/>
      <family val="2"/>
      <scheme val="minor"/>
    </font>
    <font>
      <b/>
      <i/>
      <sz val="10"/>
      <color rgb="FFA6A6A6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CE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8DEF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1" tint="0.74999237037263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4" fontId="0" fillId="0" borderId="4" xfId="0" applyNumberFormat="1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11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6" borderId="14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17" fillId="0" borderId="4" xfId="0" applyFont="1" applyBorder="1"/>
    <xf numFmtId="0" fontId="16" fillId="0" borderId="5" xfId="0" applyFont="1" applyBorder="1"/>
    <xf numFmtId="0" fontId="16" fillId="0" borderId="0" xfId="0" applyFont="1"/>
    <xf numFmtId="0" fontId="13" fillId="0" borderId="4" xfId="0" applyFont="1" applyBorder="1"/>
    <xf numFmtId="0" fontId="13" fillId="0" borderId="5" xfId="0" applyFont="1" applyBorder="1"/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0" xfId="0" applyFill="1"/>
    <xf numFmtId="0" fontId="1" fillId="0" borderId="0" xfId="0" applyFont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10" borderId="0" xfId="0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/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8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27" xfId="0" applyFont="1" applyBorder="1"/>
    <xf numFmtId="164" fontId="1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18" fillId="2" borderId="2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2" fontId="1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7" fillId="7" borderId="5" xfId="0" applyFont="1" applyFill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15" fillId="8" borderId="17" xfId="0" applyFont="1" applyFill="1" applyBorder="1" applyAlignment="1">
      <alignment wrapText="1"/>
    </xf>
    <xf numFmtId="0" fontId="15" fillId="8" borderId="2" xfId="0" applyFont="1" applyFill="1" applyBorder="1" applyAlignment="1">
      <alignment wrapText="1"/>
    </xf>
    <xf numFmtId="0" fontId="15" fillId="8" borderId="18" xfId="0" applyFont="1" applyFill="1" applyBorder="1" applyAlignment="1">
      <alignment wrapText="1"/>
    </xf>
    <xf numFmtId="0" fontId="15" fillId="8" borderId="2" xfId="0" applyFont="1" applyFill="1" applyBorder="1"/>
    <xf numFmtId="0" fontId="15" fillId="8" borderId="18" xfId="0" applyFont="1" applyFill="1" applyBorder="1"/>
    <xf numFmtId="0" fontId="15" fillId="8" borderId="3" xfId="0" applyFont="1" applyFill="1" applyBorder="1"/>
    <xf numFmtId="0" fontId="15" fillId="8" borderId="19" xfId="0" applyFont="1" applyFill="1" applyBorder="1"/>
    <xf numFmtId="0" fontId="17" fillId="9" borderId="4" xfId="0" applyFont="1" applyFill="1" applyBorder="1"/>
    <xf numFmtId="0" fontId="17" fillId="9" borderId="0" xfId="0" applyFont="1" applyFill="1" applyAlignment="1">
      <alignment wrapText="1"/>
    </xf>
    <xf numFmtId="0" fontId="17" fillId="9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Blå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AE24-1F48-4242-8BAC-7A61F0B1196E}">
  <dimension ref="A1:W46"/>
  <sheetViews>
    <sheetView zoomScale="70" zoomScaleNormal="70" workbookViewId="0">
      <pane xSplit="1" topLeftCell="O1" activePane="topRight" state="frozen"/>
      <selection pane="topRight" activeCell="U29" sqref="U29:U32"/>
    </sheetView>
  </sheetViews>
  <sheetFormatPr defaultRowHeight="13.8" x14ac:dyDescent="0.25"/>
  <cols>
    <col min="1" max="1" width="23" customWidth="1"/>
    <col min="2" max="5" width="8.59765625" customWidth="1"/>
    <col min="6" max="23" width="12.59765625" customWidth="1"/>
  </cols>
  <sheetData>
    <row r="1" spans="1:23" ht="13.5" customHeight="1" x14ac:dyDescent="0.25">
      <c r="D1" s="119" t="s">
        <v>0</v>
      </c>
      <c r="E1" s="119"/>
      <c r="F1" s="119"/>
      <c r="G1" s="119"/>
      <c r="H1" s="119"/>
      <c r="U1" s="120" t="s">
        <v>1</v>
      </c>
    </row>
    <row r="2" spans="1:23" ht="13.5" customHeight="1" x14ac:dyDescent="0.25">
      <c r="A2" s="4"/>
      <c r="B2" s="4"/>
      <c r="C2" s="4"/>
      <c r="D2" s="119"/>
      <c r="E2" s="119"/>
      <c r="F2" s="119"/>
      <c r="G2" s="119"/>
      <c r="H2" s="119"/>
      <c r="U2" s="120"/>
    </row>
    <row r="3" spans="1:23" ht="13.5" customHeight="1" x14ac:dyDescent="0.25">
      <c r="A3" s="4"/>
      <c r="B3" s="4"/>
      <c r="C3" s="4"/>
      <c r="D3" s="119"/>
      <c r="E3" s="119"/>
      <c r="F3" s="119"/>
      <c r="G3" s="119"/>
      <c r="H3" s="119"/>
      <c r="U3" s="120"/>
    </row>
    <row r="4" spans="1:23" ht="21.9" customHeight="1" x14ac:dyDescent="0.25">
      <c r="A4" s="115" t="s">
        <v>2</v>
      </c>
      <c r="B4" s="104" t="s">
        <v>3</v>
      </c>
      <c r="C4" s="106" t="s">
        <v>4</v>
      </c>
      <c r="D4" s="108" t="s">
        <v>5</v>
      </c>
      <c r="E4" s="117" t="s">
        <v>6</v>
      </c>
      <c r="F4" s="116">
        <v>2022</v>
      </c>
      <c r="G4" s="113" t="s">
        <v>7</v>
      </c>
      <c r="H4" s="113" t="s">
        <v>8</v>
      </c>
      <c r="I4" s="113" t="s">
        <v>9</v>
      </c>
      <c r="J4" s="113" t="s">
        <v>10</v>
      </c>
      <c r="K4" s="112" t="s">
        <v>11</v>
      </c>
      <c r="L4" s="113" t="s">
        <v>12</v>
      </c>
      <c r="M4" s="113" t="s">
        <v>13</v>
      </c>
      <c r="N4" s="113" t="s">
        <v>14</v>
      </c>
      <c r="O4" s="112" t="s">
        <v>15</v>
      </c>
      <c r="P4" s="113" t="s">
        <v>16</v>
      </c>
      <c r="Q4" s="113" t="s">
        <v>17</v>
      </c>
      <c r="R4" s="112" t="s">
        <v>18</v>
      </c>
      <c r="S4" s="112" t="s">
        <v>19</v>
      </c>
      <c r="T4" s="113" t="s">
        <v>20</v>
      </c>
      <c r="U4" s="47" t="s">
        <v>21</v>
      </c>
      <c r="V4" s="112" t="s">
        <v>22</v>
      </c>
      <c r="W4" s="112"/>
    </row>
    <row r="5" spans="1:23" ht="20.100000000000001" customHeight="1" thickBot="1" x14ac:dyDescent="0.3">
      <c r="A5" s="115"/>
      <c r="B5" s="105"/>
      <c r="C5" s="107"/>
      <c r="D5" s="109"/>
      <c r="E5" s="118"/>
      <c r="F5" s="116"/>
      <c r="G5" s="113"/>
      <c r="H5" s="113"/>
      <c r="I5" s="113"/>
      <c r="J5" s="113"/>
      <c r="K5" s="112"/>
      <c r="L5" s="113"/>
      <c r="M5" s="113"/>
      <c r="N5" s="113"/>
      <c r="O5" s="112"/>
      <c r="P5" s="113"/>
      <c r="Q5" s="113"/>
      <c r="R5" s="112"/>
      <c r="S5" s="112"/>
      <c r="T5" s="113"/>
      <c r="U5" s="47"/>
      <c r="V5" s="112"/>
      <c r="W5" s="112"/>
    </row>
    <row r="6" spans="1:23" ht="20.100000000000001" customHeight="1" x14ac:dyDescent="0.25">
      <c r="A6" s="3" t="s">
        <v>23</v>
      </c>
      <c r="B6" s="19" cm="1">
        <f t="array" ref="B6">AVERAGE(LARGE(F6:V6,{1;2;3}))</f>
        <v>628.4</v>
      </c>
      <c r="C6" s="3">
        <f t="shared" ref="C6:C12" si="0">LARGE(F6:V6,1)</f>
        <v>630.70000000000005</v>
      </c>
      <c r="D6" s="3">
        <v>2</v>
      </c>
      <c r="E6" s="21">
        <v>1</v>
      </c>
      <c r="F6" s="3">
        <v>627.79999999999995</v>
      </c>
      <c r="G6" s="17"/>
      <c r="H6" s="18">
        <v>630.70000000000005</v>
      </c>
      <c r="I6" s="17"/>
      <c r="J6" s="2">
        <v>623.70000000000005</v>
      </c>
      <c r="K6" s="17"/>
      <c r="L6" s="63"/>
      <c r="M6" s="2">
        <v>625</v>
      </c>
      <c r="N6" s="2">
        <v>625.9</v>
      </c>
      <c r="O6" s="3">
        <v>626.70000000000005</v>
      </c>
      <c r="P6" s="63"/>
      <c r="Q6" s="77"/>
      <c r="R6" s="63"/>
      <c r="S6" s="63"/>
      <c r="T6" s="2">
        <v>625.29999999999995</v>
      </c>
      <c r="U6" s="63"/>
      <c r="V6" s="2"/>
      <c r="W6" s="2"/>
    </row>
    <row r="7" spans="1:23" ht="20.100000000000001" customHeight="1" x14ac:dyDescent="0.25">
      <c r="A7" s="3" t="s">
        <v>24</v>
      </c>
      <c r="B7" s="19" cm="1">
        <f t="array" ref="B7">AVERAGE(LARGE(F7:V7,{1;2;3}))</f>
        <v>624.76666666666665</v>
      </c>
      <c r="C7" s="3">
        <f t="shared" si="0"/>
        <v>625.70000000000005</v>
      </c>
      <c r="D7" s="3">
        <v>0</v>
      </c>
      <c r="E7" s="21">
        <v>0</v>
      </c>
      <c r="F7" s="17"/>
      <c r="G7" s="2">
        <v>624.79999999999995</v>
      </c>
      <c r="H7" s="2">
        <v>623.79999999999995</v>
      </c>
      <c r="I7" s="2">
        <v>625.70000000000005</v>
      </c>
      <c r="J7" s="17"/>
      <c r="K7" s="17"/>
      <c r="L7" s="63"/>
      <c r="M7" s="2">
        <v>614.5</v>
      </c>
      <c r="N7" s="2">
        <v>622.20000000000005</v>
      </c>
      <c r="O7" s="63"/>
      <c r="P7" s="63"/>
      <c r="Q7" s="77"/>
      <c r="R7" s="63"/>
      <c r="S7" s="63"/>
      <c r="T7" s="2">
        <v>617</v>
      </c>
      <c r="U7" s="63"/>
      <c r="V7" s="2"/>
      <c r="W7" s="2"/>
    </row>
    <row r="8" spans="1:23" ht="20.100000000000001" customHeight="1" x14ac:dyDescent="0.25">
      <c r="A8" s="3" t="s">
        <v>25</v>
      </c>
      <c r="B8" s="19" cm="1">
        <f t="array" ref="B8">AVERAGE(LARGE(F8:V8,{1;2;3}))</f>
        <v>624.1</v>
      </c>
      <c r="C8" s="3">
        <f t="shared" si="0"/>
        <v>625.29999999999995</v>
      </c>
      <c r="D8" s="3">
        <v>0</v>
      </c>
      <c r="E8" s="21">
        <v>0</v>
      </c>
      <c r="F8" s="17"/>
      <c r="G8" s="2">
        <v>623.29999999999995</v>
      </c>
      <c r="H8" s="2">
        <v>623.70000000000005</v>
      </c>
      <c r="I8" s="2">
        <v>625.29999999999995</v>
      </c>
      <c r="J8" s="17"/>
      <c r="K8" s="17"/>
      <c r="L8" s="63"/>
      <c r="M8" s="63"/>
      <c r="N8" s="2">
        <v>620.4</v>
      </c>
      <c r="O8" s="63"/>
      <c r="P8" s="63"/>
      <c r="Q8" s="77"/>
      <c r="R8" s="63"/>
      <c r="S8" s="63"/>
      <c r="T8" s="2">
        <v>620.4</v>
      </c>
      <c r="U8" s="63"/>
      <c r="V8" s="2"/>
      <c r="W8" s="2"/>
    </row>
    <row r="9" spans="1:23" ht="20.100000000000001" customHeight="1" x14ac:dyDescent="0.25">
      <c r="A9" s="3" t="s">
        <v>26</v>
      </c>
      <c r="B9" s="19" t="e" cm="1">
        <f t="array" ref="B9">AVERAGE(LARGE(F9:V9,{1;2;3}))</f>
        <v>#NUM!</v>
      </c>
      <c r="C9" s="3">
        <f t="shared" si="0"/>
        <v>620.5</v>
      </c>
      <c r="D9" s="3">
        <v>0</v>
      </c>
      <c r="E9" s="21">
        <v>0</v>
      </c>
      <c r="F9" s="17"/>
      <c r="G9" s="17"/>
      <c r="H9" s="2">
        <v>617.1</v>
      </c>
      <c r="I9" s="17"/>
      <c r="J9" s="17"/>
      <c r="K9" s="17"/>
      <c r="L9" s="63"/>
      <c r="M9" s="63"/>
      <c r="N9" s="2">
        <v>620.5</v>
      </c>
      <c r="O9" s="63"/>
      <c r="P9" s="63"/>
      <c r="Q9" s="77"/>
      <c r="R9" s="63"/>
      <c r="S9" s="63"/>
      <c r="T9" s="63"/>
      <c r="U9" s="63"/>
      <c r="V9" s="2"/>
      <c r="W9" s="2"/>
    </row>
    <row r="10" spans="1:23" ht="20.100000000000001" customHeight="1" x14ac:dyDescent="0.25">
      <c r="A10" s="66" t="s">
        <v>27</v>
      </c>
      <c r="B10" s="19" t="e" cm="1">
        <f t="array" ref="B10">AVERAGE(LARGE(F10:V10,{1;2;3}))</f>
        <v>#NUM!</v>
      </c>
      <c r="C10" s="3">
        <f t="shared" si="0"/>
        <v>616.4</v>
      </c>
      <c r="D10" s="3">
        <v>0</v>
      </c>
      <c r="E10" s="21">
        <v>0</v>
      </c>
      <c r="F10" s="63"/>
      <c r="G10" s="63"/>
      <c r="H10" s="63"/>
      <c r="I10" s="63"/>
      <c r="J10" s="63"/>
      <c r="K10" s="63"/>
      <c r="L10" s="63"/>
      <c r="M10" s="63"/>
      <c r="N10" s="2">
        <v>616.4</v>
      </c>
      <c r="O10" s="63"/>
      <c r="P10" s="63"/>
      <c r="Q10" s="77"/>
      <c r="R10" s="63"/>
      <c r="S10" s="63"/>
      <c r="T10" s="63"/>
      <c r="U10" s="63"/>
      <c r="V10" s="2"/>
      <c r="W10" s="2"/>
    </row>
    <row r="11" spans="1:23" ht="20.100000000000001" customHeight="1" x14ac:dyDescent="0.25">
      <c r="A11" s="66" t="s">
        <v>28</v>
      </c>
      <c r="B11" s="19" t="e" cm="1">
        <f t="array" ref="B11">AVERAGE(LARGE(F11:V11,{1;2;3}))</f>
        <v>#NUM!</v>
      </c>
      <c r="C11" s="3">
        <f t="shared" si="0"/>
        <v>615.20000000000005</v>
      </c>
      <c r="D11" s="3">
        <v>0</v>
      </c>
      <c r="E11" s="21">
        <v>0</v>
      </c>
      <c r="F11" s="63"/>
      <c r="G11" s="63"/>
      <c r="H11" s="63"/>
      <c r="I11" s="63"/>
      <c r="J11" s="63"/>
      <c r="K11" s="63"/>
      <c r="L11" s="63"/>
      <c r="M11" s="63"/>
      <c r="N11" s="2">
        <v>615.20000000000005</v>
      </c>
      <c r="O11" s="63"/>
      <c r="P11" s="63"/>
      <c r="Q11" s="77"/>
      <c r="R11" s="63"/>
      <c r="S11" s="63"/>
      <c r="T11" s="63"/>
      <c r="U11" s="63"/>
      <c r="V11" s="2"/>
      <c r="W11" s="2"/>
    </row>
    <row r="12" spans="1:23" ht="20.100000000000001" customHeight="1" x14ac:dyDescent="0.25">
      <c r="A12" s="3" t="s">
        <v>29</v>
      </c>
      <c r="B12" s="19" cm="1">
        <f t="array" ref="B12">AVERAGE(LARGE(F12:V12,{1;2;3}))</f>
        <v>610.93333333333328</v>
      </c>
      <c r="C12" s="3">
        <f t="shared" si="0"/>
        <v>613</v>
      </c>
      <c r="D12" s="3">
        <v>0</v>
      </c>
      <c r="E12" s="21">
        <v>0</v>
      </c>
      <c r="F12" s="17"/>
      <c r="G12" s="2">
        <v>609</v>
      </c>
      <c r="H12" s="2">
        <v>613</v>
      </c>
      <c r="I12" s="17"/>
      <c r="J12" s="17"/>
      <c r="K12" s="17"/>
      <c r="L12" s="63"/>
      <c r="M12" s="63"/>
      <c r="N12" s="2">
        <v>610.79999999999995</v>
      </c>
      <c r="O12" s="63"/>
      <c r="P12" s="63"/>
      <c r="Q12" s="77"/>
      <c r="R12" s="63"/>
      <c r="S12" s="63"/>
      <c r="T12" s="63"/>
      <c r="U12" s="63"/>
      <c r="V12" s="2"/>
      <c r="W12" s="2"/>
    </row>
    <row r="13" spans="1:23" ht="20.100000000000001" customHeight="1" x14ac:dyDescent="0.25">
      <c r="A13" s="66"/>
      <c r="B13" s="20"/>
      <c r="C13" s="3"/>
      <c r="D13" s="3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0.100000000000001" customHeight="1" x14ac:dyDescent="0.25">
      <c r="A14" s="66"/>
      <c r="B14" s="20"/>
      <c r="C14" s="3"/>
      <c r="D14" s="3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0.100000000000001" customHeight="1" x14ac:dyDescent="0.25">
      <c r="A15" s="115" t="s">
        <v>30</v>
      </c>
      <c r="B15" s="104" t="s">
        <v>3</v>
      </c>
      <c r="C15" s="106" t="s">
        <v>4</v>
      </c>
      <c r="D15" s="108" t="s">
        <v>5</v>
      </c>
      <c r="E15" s="117" t="s">
        <v>6</v>
      </c>
      <c r="F15" s="116">
        <v>2022</v>
      </c>
      <c r="G15" s="113" t="s">
        <v>7</v>
      </c>
      <c r="H15" s="113" t="s">
        <v>8</v>
      </c>
      <c r="I15" s="113" t="s">
        <v>9</v>
      </c>
      <c r="J15" s="113" t="s">
        <v>10</v>
      </c>
      <c r="K15" s="112" t="s">
        <v>11</v>
      </c>
      <c r="L15" s="113" t="s">
        <v>12</v>
      </c>
      <c r="M15" s="113" t="s">
        <v>13</v>
      </c>
      <c r="N15" s="113" t="s">
        <v>14</v>
      </c>
      <c r="O15" s="112" t="s">
        <v>15</v>
      </c>
      <c r="P15" s="113" t="s">
        <v>16</v>
      </c>
      <c r="Q15" s="113" t="s">
        <v>17</v>
      </c>
      <c r="R15" s="112" t="s">
        <v>18</v>
      </c>
      <c r="S15" s="112" t="s">
        <v>19</v>
      </c>
      <c r="T15" s="113" t="s">
        <v>20</v>
      </c>
      <c r="U15" s="113" t="s">
        <v>21</v>
      </c>
      <c r="V15" s="112" t="s">
        <v>22</v>
      </c>
      <c r="W15" s="112"/>
    </row>
    <row r="16" spans="1:23" ht="20.100000000000001" customHeight="1" thickBot="1" x14ac:dyDescent="0.3">
      <c r="A16" s="115"/>
      <c r="B16" s="105"/>
      <c r="C16" s="107"/>
      <c r="D16" s="109"/>
      <c r="E16" s="118"/>
      <c r="F16" s="116"/>
      <c r="G16" s="113"/>
      <c r="H16" s="113"/>
      <c r="I16" s="113"/>
      <c r="J16" s="113"/>
      <c r="K16" s="112"/>
      <c r="L16" s="113"/>
      <c r="M16" s="113"/>
      <c r="N16" s="113"/>
      <c r="O16" s="112"/>
      <c r="P16" s="113"/>
      <c r="Q16" s="113"/>
      <c r="R16" s="112"/>
      <c r="S16" s="112"/>
      <c r="T16" s="113"/>
      <c r="U16" s="113"/>
      <c r="V16" s="112"/>
      <c r="W16" s="112"/>
    </row>
    <row r="17" spans="1:23" ht="20.100000000000001" customHeight="1" x14ac:dyDescent="0.25">
      <c r="A17" s="3" t="s">
        <v>31</v>
      </c>
      <c r="B17" s="19" cm="1">
        <f t="array" ref="B17">AVERAGE(LARGE(F17:V17,{1;2;3}))</f>
        <v>629.66666666666663</v>
      </c>
      <c r="C17" s="3">
        <f t="shared" ref="C17:C23" si="1">LARGE(F17:V17,1)</f>
        <v>631.20000000000005</v>
      </c>
      <c r="D17" s="3">
        <v>1</v>
      </c>
      <c r="E17" s="21">
        <v>2</v>
      </c>
      <c r="F17" s="17"/>
      <c r="G17" s="2">
        <v>626.9</v>
      </c>
      <c r="H17" s="2">
        <v>626.9</v>
      </c>
      <c r="I17" s="17"/>
      <c r="J17" s="17"/>
      <c r="K17" s="17"/>
      <c r="L17" s="63"/>
      <c r="M17" s="77"/>
      <c r="N17" s="3">
        <v>628.29999999999995</v>
      </c>
      <c r="O17" s="18">
        <v>631.20000000000005</v>
      </c>
      <c r="P17" s="63"/>
      <c r="Q17" s="18">
        <v>629.5</v>
      </c>
      <c r="R17" s="63"/>
      <c r="S17" s="63"/>
      <c r="T17" s="2">
        <v>625.1</v>
      </c>
      <c r="U17" s="63"/>
      <c r="V17" s="2"/>
      <c r="W17" s="2"/>
    </row>
    <row r="18" spans="1:23" ht="20.100000000000001" customHeight="1" x14ac:dyDescent="0.25">
      <c r="A18" s="3" t="s">
        <v>32</v>
      </c>
      <c r="B18" s="19" cm="1">
        <f t="array" ref="B18">AVERAGE(LARGE(F18:V18,{1;2;3}))</f>
        <v>625.80000000000007</v>
      </c>
      <c r="C18" s="3">
        <f t="shared" si="1"/>
        <v>627.20000000000005</v>
      </c>
      <c r="D18" s="3">
        <v>0</v>
      </c>
      <c r="E18" s="21">
        <v>0</v>
      </c>
      <c r="F18" s="17"/>
      <c r="G18" s="2">
        <v>623.5</v>
      </c>
      <c r="H18" s="2">
        <v>627.20000000000005</v>
      </c>
      <c r="I18" s="2">
        <v>622.9</v>
      </c>
      <c r="J18" s="17"/>
      <c r="K18" s="17"/>
      <c r="L18" s="63"/>
      <c r="M18" s="2">
        <v>625.5</v>
      </c>
      <c r="N18" s="2">
        <v>619.70000000000005</v>
      </c>
      <c r="O18" s="63"/>
      <c r="P18" s="63"/>
      <c r="Q18" s="77"/>
      <c r="R18" s="63"/>
      <c r="S18" s="63"/>
      <c r="T18" s="2">
        <v>624.70000000000005</v>
      </c>
      <c r="U18" s="63"/>
      <c r="V18" s="2"/>
      <c r="W18" s="2"/>
    </row>
    <row r="19" spans="1:23" ht="20.100000000000001" customHeight="1" x14ac:dyDescent="0.25">
      <c r="A19" s="3" t="s">
        <v>33</v>
      </c>
      <c r="B19" s="19" cm="1">
        <f t="array" ref="B19">AVERAGE(LARGE(F19:V19,{1;2;3}))</f>
        <v>625.56666666666672</v>
      </c>
      <c r="C19" s="3">
        <f t="shared" si="1"/>
        <v>626.9</v>
      </c>
      <c r="D19" s="3">
        <v>0</v>
      </c>
      <c r="E19" s="21">
        <v>0</v>
      </c>
      <c r="F19" s="17"/>
      <c r="G19" s="2">
        <v>626.1</v>
      </c>
      <c r="H19" s="2">
        <v>623.70000000000005</v>
      </c>
      <c r="I19" s="2">
        <v>626.9</v>
      </c>
      <c r="J19" s="17"/>
      <c r="K19" s="17"/>
      <c r="L19" s="63"/>
      <c r="M19" s="2">
        <v>623.20000000000005</v>
      </c>
      <c r="N19" s="2">
        <v>622.6</v>
      </c>
      <c r="O19" s="63"/>
      <c r="P19" s="63"/>
      <c r="Q19" s="77"/>
      <c r="R19" s="63"/>
      <c r="S19" s="63"/>
      <c r="T19" s="2">
        <v>622.70000000000005</v>
      </c>
      <c r="U19" s="63"/>
      <c r="V19" s="2"/>
      <c r="W19" s="2"/>
    </row>
    <row r="20" spans="1:23" ht="20.100000000000001" customHeight="1" x14ac:dyDescent="0.25">
      <c r="A20" s="3" t="s">
        <v>34</v>
      </c>
      <c r="B20" s="19" t="e" cm="1">
        <f t="array" ref="B20">AVERAGE(LARGE(F20:V20,{1;2;3}))</f>
        <v>#NUM!</v>
      </c>
      <c r="C20" s="3">
        <f t="shared" si="1"/>
        <v>625</v>
      </c>
      <c r="D20" s="3">
        <v>0</v>
      </c>
      <c r="E20" s="21">
        <v>0</v>
      </c>
      <c r="F20" s="17"/>
      <c r="G20" s="2">
        <v>622.5</v>
      </c>
      <c r="H20" s="17"/>
      <c r="I20" s="2">
        <v>625</v>
      </c>
      <c r="J20" s="17"/>
      <c r="K20" s="17"/>
      <c r="L20" s="63"/>
      <c r="M20" s="63"/>
      <c r="N20" s="63"/>
      <c r="O20" s="63"/>
      <c r="P20" s="63"/>
      <c r="Q20" s="77"/>
      <c r="R20" s="63"/>
      <c r="S20" s="63"/>
      <c r="T20" s="63"/>
      <c r="U20" s="63"/>
      <c r="V20" s="2"/>
      <c r="W20" s="2"/>
    </row>
    <row r="21" spans="1:23" ht="20.100000000000001" customHeight="1" x14ac:dyDescent="0.25">
      <c r="A21" s="3" t="s">
        <v>35</v>
      </c>
      <c r="B21" s="19" cm="1">
        <f t="array" ref="B21">AVERAGE(LARGE(F21:V21,{1;2;3}))</f>
        <v>622.30000000000007</v>
      </c>
      <c r="C21" s="3">
        <f t="shared" si="1"/>
        <v>623.9</v>
      </c>
      <c r="D21" s="3">
        <v>0</v>
      </c>
      <c r="E21" s="21">
        <v>0</v>
      </c>
      <c r="F21" s="17"/>
      <c r="G21" s="2">
        <v>622</v>
      </c>
      <c r="H21" s="2">
        <v>623.9</v>
      </c>
      <c r="I21" s="17"/>
      <c r="J21" s="17"/>
      <c r="K21" s="2">
        <v>621</v>
      </c>
      <c r="L21" s="63"/>
      <c r="M21" s="63"/>
      <c r="N21" s="63"/>
      <c r="O21" s="63"/>
      <c r="P21" s="63"/>
      <c r="Q21" s="77"/>
      <c r="R21" s="63"/>
      <c r="S21" s="63"/>
      <c r="T21" s="63"/>
      <c r="U21" s="63"/>
      <c r="V21" s="2"/>
      <c r="W21" s="2"/>
    </row>
    <row r="22" spans="1:23" ht="20.100000000000001" customHeight="1" x14ac:dyDescent="0.25">
      <c r="A22" s="3" t="s">
        <v>36</v>
      </c>
      <c r="B22" s="19" t="e" cm="1">
        <f t="array" ref="B22">AVERAGE(LARGE(F22:V22,{1;2;3}))</f>
        <v>#NUM!</v>
      </c>
      <c r="C22" s="3">
        <f t="shared" si="1"/>
        <v>622.5</v>
      </c>
      <c r="D22" s="3">
        <v>0</v>
      </c>
      <c r="E22" s="21">
        <v>0</v>
      </c>
      <c r="F22" s="17"/>
      <c r="G22" s="2">
        <v>619.20000000000005</v>
      </c>
      <c r="H22" s="2">
        <v>622.5</v>
      </c>
      <c r="I22" s="17"/>
      <c r="J22" s="17"/>
      <c r="K22" s="17"/>
      <c r="L22" s="63"/>
      <c r="M22" s="63"/>
      <c r="N22" s="63"/>
      <c r="O22" s="63"/>
      <c r="P22" s="63"/>
      <c r="Q22" s="77"/>
      <c r="R22" s="63"/>
      <c r="S22" s="63"/>
      <c r="T22" s="63"/>
      <c r="U22" s="63"/>
      <c r="V22" s="2"/>
      <c r="W22" s="2"/>
    </row>
    <row r="23" spans="1:23" ht="20.100000000000001" customHeight="1" x14ac:dyDescent="0.25">
      <c r="A23" s="3" t="s">
        <v>37</v>
      </c>
      <c r="B23" s="19" cm="1">
        <f t="array" ref="B23">AVERAGE(LARGE(F23:V23,{1;2;3}))</f>
        <v>616.63333333333333</v>
      </c>
      <c r="C23" s="3">
        <f t="shared" si="1"/>
        <v>619</v>
      </c>
      <c r="D23" s="3">
        <v>0</v>
      </c>
      <c r="E23" s="21">
        <v>0</v>
      </c>
      <c r="F23" s="17"/>
      <c r="G23" s="17"/>
      <c r="H23" s="2">
        <v>619</v>
      </c>
      <c r="I23" s="17"/>
      <c r="J23" s="17"/>
      <c r="K23" s="2">
        <v>614.9</v>
      </c>
      <c r="L23" s="63"/>
      <c r="M23" s="63"/>
      <c r="N23" s="2">
        <v>616</v>
      </c>
      <c r="O23" s="63"/>
      <c r="P23" s="63"/>
      <c r="Q23" s="77"/>
      <c r="R23" s="63"/>
      <c r="S23" s="63"/>
      <c r="T23" s="63"/>
      <c r="U23" s="63"/>
      <c r="V23" s="2"/>
      <c r="W23" s="2"/>
    </row>
    <row r="24" spans="1:23" ht="20.100000000000001" customHeight="1" thickBot="1" x14ac:dyDescent="0.3">
      <c r="B24" s="20"/>
      <c r="C24" s="3"/>
      <c r="D24" s="3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0.100000000000001" customHeight="1" x14ac:dyDescent="0.25">
      <c r="A25" s="115" t="s">
        <v>38</v>
      </c>
      <c r="B25" s="104" t="s">
        <v>3</v>
      </c>
      <c r="C25" s="106" t="s">
        <v>4</v>
      </c>
      <c r="D25" s="108" t="s">
        <v>5</v>
      </c>
      <c r="E25" s="110" t="s">
        <v>6</v>
      </c>
      <c r="F25" s="116">
        <v>2022</v>
      </c>
      <c r="G25" s="113" t="s">
        <v>7</v>
      </c>
      <c r="H25" s="113" t="s">
        <v>8</v>
      </c>
      <c r="I25" s="113" t="s">
        <v>9</v>
      </c>
      <c r="J25" s="113" t="s">
        <v>10</v>
      </c>
      <c r="K25" s="113" t="s">
        <v>39</v>
      </c>
      <c r="L25" s="113" t="s">
        <v>12</v>
      </c>
      <c r="M25" s="113" t="s">
        <v>13</v>
      </c>
      <c r="N25" s="113" t="s">
        <v>14</v>
      </c>
      <c r="O25" s="112" t="s">
        <v>15</v>
      </c>
      <c r="P25" s="113" t="s">
        <v>16</v>
      </c>
      <c r="Q25" s="113" t="s">
        <v>17</v>
      </c>
      <c r="R25" s="112" t="s">
        <v>18</v>
      </c>
      <c r="S25" s="112" t="s">
        <v>19</v>
      </c>
      <c r="T25" s="113" t="s">
        <v>20</v>
      </c>
      <c r="U25" s="113" t="s">
        <v>21</v>
      </c>
      <c r="V25" s="113"/>
      <c r="W25" s="112"/>
    </row>
    <row r="26" spans="1:23" ht="20.100000000000001" customHeight="1" thickBot="1" x14ac:dyDescent="0.3">
      <c r="A26" s="115"/>
      <c r="B26" s="105"/>
      <c r="C26" s="107"/>
      <c r="D26" s="109"/>
      <c r="E26" s="111"/>
      <c r="F26" s="116"/>
      <c r="G26" s="113"/>
      <c r="H26" s="113"/>
      <c r="I26" s="113"/>
      <c r="J26" s="113"/>
      <c r="K26" s="113"/>
      <c r="L26" s="113"/>
      <c r="M26" s="113"/>
      <c r="N26" s="113"/>
      <c r="O26" s="112"/>
      <c r="P26" s="113"/>
      <c r="Q26" s="113"/>
      <c r="R26" s="112"/>
      <c r="S26" s="112"/>
      <c r="T26" s="113"/>
      <c r="U26" s="113"/>
      <c r="V26" s="113"/>
      <c r="W26" s="112"/>
    </row>
    <row r="27" spans="1:23" ht="20.100000000000001" customHeight="1" x14ac:dyDescent="0.25">
      <c r="A27" s="3" t="s">
        <v>40</v>
      </c>
      <c r="B27" s="19" cm="1">
        <f t="array" ref="B27">AVERAGE(LARGE(F27:V27,{1;2;3}))</f>
        <v>621.93333333333328</v>
      </c>
      <c r="C27" s="3">
        <f t="shared" ref="C27:C32" si="2">LARGE(F27:V27,1)</f>
        <v>623.20000000000005</v>
      </c>
      <c r="D27" s="3">
        <v>2</v>
      </c>
      <c r="E27" s="21">
        <v>0</v>
      </c>
      <c r="F27" s="17"/>
      <c r="G27" s="3">
        <v>621.79999999999995</v>
      </c>
      <c r="H27" s="3">
        <v>623.20000000000005</v>
      </c>
      <c r="I27" s="17"/>
      <c r="J27" s="17"/>
      <c r="K27" s="17"/>
      <c r="L27" s="63"/>
      <c r="M27" s="63"/>
      <c r="N27" s="2">
        <v>620.79999999999995</v>
      </c>
      <c r="O27" s="2">
        <v>620.29999999999995</v>
      </c>
      <c r="P27" s="63"/>
      <c r="Q27" s="77"/>
      <c r="R27" s="2">
        <v>617.6</v>
      </c>
      <c r="S27" s="63"/>
      <c r="T27" s="63"/>
      <c r="U27" s="2">
        <v>613.20000000000005</v>
      </c>
      <c r="V27" s="2"/>
      <c r="W27" s="2"/>
    </row>
    <row r="28" spans="1:23" ht="20.100000000000001" customHeight="1" x14ac:dyDescent="0.25">
      <c r="A28" s="3" t="s">
        <v>41</v>
      </c>
      <c r="B28" s="19" cm="1">
        <f t="array" ref="B28">AVERAGE(LARGE(F28:V28,{1;2;3}))</f>
        <v>621.6</v>
      </c>
      <c r="C28" s="3">
        <f t="shared" si="2"/>
        <v>622.5</v>
      </c>
      <c r="D28" s="3">
        <v>2</v>
      </c>
      <c r="E28" s="21">
        <v>0</v>
      </c>
      <c r="F28" s="17"/>
      <c r="G28" s="3">
        <v>622.5</v>
      </c>
      <c r="H28" s="24"/>
      <c r="I28" s="3">
        <v>622</v>
      </c>
      <c r="J28" s="17"/>
      <c r="K28" s="17"/>
      <c r="L28" s="63"/>
      <c r="M28" s="63"/>
      <c r="N28" s="2">
        <v>612.9</v>
      </c>
      <c r="O28" s="2">
        <v>618.6</v>
      </c>
      <c r="P28" s="63"/>
      <c r="Q28" s="77"/>
      <c r="R28" s="2">
        <v>615.4</v>
      </c>
      <c r="S28" s="63"/>
      <c r="T28" s="63"/>
      <c r="U28" s="2">
        <v>620.29999999999995</v>
      </c>
      <c r="V28" s="2"/>
      <c r="W28" s="2"/>
    </row>
    <row r="29" spans="1:23" ht="20.100000000000001" customHeight="1" x14ac:dyDescent="0.25">
      <c r="A29" s="66" t="s">
        <v>42</v>
      </c>
      <c r="B29" s="19" t="e" cm="1">
        <f t="array" ref="B29">AVERAGE(LARGE(F29:V29,{1;2;3}))</f>
        <v>#NUM!</v>
      </c>
      <c r="C29" s="3">
        <f t="shared" si="2"/>
        <v>614.9</v>
      </c>
      <c r="D29" s="66">
        <v>0</v>
      </c>
      <c r="E29" s="69">
        <v>0</v>
      </c>
      <c r="F29" s="65"/>
      <c r="G29" s="65"/>
      <c r="H29" s="65"/>
      <c r="I29" s="65"/>
      <c r="J29" s="65"/>
      <c r="K29" s="65"/>
      <c r="L29" s="65"/>
      <c r="M29" s="65"/>
      <c r="N29" s="64">
        <v>614.9</v>
      </c>
      <c r="O29" s="65"/>
      <c r="P29" s="65"/>
      <c r="Q29" s="77"/>
      <c r="R29" s="63"/>
      <c r="S29" s="63"/>
      <c r="T29" s="63"/>
      <c r="U29" s="63"/>
      <c r="V29" s="2"/>
      <c r="W29" s="2"/>
    </row>
    <row r="30" spans="1:23" ht="20.100000000000001" customHeight="1" x14ac:dyDescent="0.25">
      <c r="A30" s="3" t="s">
        <v>43</v>
      </c>
      <c r="B30" s="19" cm="1">
        <f t="array" ref="B30">AVERAGE(LARGE(F30:V30,{1;2;3}))</f>
        <v>607.36666666666667</v>
      </c>
      <c r="C30" s="3">
        <f t="shared" si="2"/>
        <v>613.79999999999995</v>
      </c>
      <c r="D30" s="3">
        <v>0</v>
      </c>
      <c r="E30" s="21">
        <v>0</v>
      </c>
      <c r="F30" s="17"/>
      <c r="G30" s="17"/>
      <c r="H30" s="2">
        <v>602</v>
      </c>
      <c r="I30" s="17"/>
      <c r="J30" s="17"/>
      <c r="K30" s="2">
        <v>613.79999999999995</v>
      </c>
      <c r="L30" s="63"/>
      <c r="M30" s="63"/>
      <c r="N30" s="2">
        <v>606.29999999999995</v>
      </c>
      <c r="O30" s="63"/>
      <c r="P30" s="63"/>
      <c r="Q30" s="77"/>
      <c r="R30" s="63"/>
      <c r="S30" s="63"/>
      <c r="T30" s="63"/>
      <c r="U30" s="63"/>
      <c r="V30" s="2"/>
      <c r="W30" s="2"/>
    </row>
    <row r="31" spans="1:23" ht="20.100000000000001" customHeight="1" x14ac:dyDescent="0.25">
      <c r="A31" s="3" t="s">
        <v>44</v>
      </c>
      <c r="B31" s="19" t="e" cm="1">
        <f t="array" ref="B31">AVERAGE(LARGE(F31:V31,{1;2;3}))</f>
        <v>#NUM!</v>
      </c>
      <c r="C31" s="3">
        <f t="shared" si="2"/>
        <v>613.29999999999995</v>
      </c>
      <c r="D31" s="3">
        <v>0</v>
      </c>
      <c r="E31" s="21">
        <v>0</v>
      </c>
      <c r="F31" s="17"/>
      <c r="G31" s="17"/>
      <c r="H31" s="2">
        <v>613.29999999999995</v>
      </c>
      <c r="I31" s="17"/>
      <c r="J31" s="17"/>
      <c r="K31" s="17"/>
      <c r="L31" s="63"/>
      <c r="M31" s="63"/>
      <c r="N31" s="2">
        <v>611.4</v>
      </c>
      <c r="O31" s="63"/>
      <c r="P31" s="63"/>
      <c r="Q31" s="77"/>
      <c r="R31" s="63"/>
      <c r="S31" s="63"/>
      <c r="T31" s="63"/>
      <c r="U31" s="63"/>
      <c r="V31" s="2"/>
      <c r="W31" s="2"/>
    </row>
    <row r="32" spans="1:23" ht="20.100000000000001" customHeight="1" x14ac:dyDescent="0.25">
      <c r="A32" s="68" t="s">
        <v>45</v>
      </c>
      <c r="B32" s="19" t="e" cm="1">
        <f t="array" ref="B32">AVERAGE(LARGE(F32:V32,{1;2;3}))</f>
        <v>#NUM!</v>
      </c>
      <c r="C32" s="3">
        <f t="shared" si="2"/>
        <v>612.9</v>
      </c>
      <c r="D32" s="3">
        <v>0</v>
      </c>
      <c r="E32" s="70">
        <v>0</v>
      </c>
      <c r="F32" s="17"/>
      <c r="G32" s="17"/>
      <c r="H32" s="2">
        <v>612.9</v>
      </c>
      <c r="I32" s="17"/>
      <c r="J32" s="17"/>
      <c r="K32" s="17"/>
      <c r="L32" s="63"/>
      <c r="M32" s="63"/>
      <c r="N32" s="63"/>
      <c r="O32" s="63"/>
      <c r="P32" s="63"/>
      <c r="Q32" s="78"/>
      <c r="R32" s="65"/>
      <c r="S32" s="65"/>
      <c r="T32" s="65"/>
      <c r="U32" s="65"/>
    </row>
    <row r="33" spans="1:23" ht="20.100000000000001" customHeight="1" x14ac:dyDescent="0.25">
      <c r="A33" s="67"/>
      <c r="E33" s="67"/>
    </row>
    <row r="34" spans="1:23" ht="20.100000000000001" customHeight="1" x14ac:dyDescent="0.25">
      <c r="A34" s="114" t="s">
        <v>46</v>
      </c>
      <c r="B34" s="104" t="s">
        <v>3</v>
      </c>
      <c r="C34" s="106" t="s">
        <v>4</v>
      </c>
      <c r="D34" s="108" t="s">
        <v>5</v>
      </c>
      <c r="E34" s="110" t="s">
        <v>6</v>
      </c>
      <c r="F34" s="116">
        <v>2022</v>
      </c>
      <c r="G34" s="113" t="s">
        <v>7</v>
      </c>
      <c r="H34" s="113" t="s">
        <v>8</v>
      </c>
      <c r="I34" s="113" t="s">
        <v>9</v>
      </c>
      <c r="J34" s="113" t="s">
        <v>10</v>
      </c>
      <c r="K34" s="113" t="s">
        <v>39</v>
      </c>
      <c r="L34" s="113" t="s">
        <v>12</v>
      </c>
      <c r="M34" s="113" t="s">
        <v>13</v>
      </c>
      <c r="N34" s="113" t="s">
        <v>14</v>
      </c>
      <c r="O34" s="112" t="s">
        <v>15</v>
      </c>
      <c r="P34" s="113" t="s">
        <v>16</v>
      </c>
      <c r="Q34" s="113" t="s">
        <v>17</v>
      </c>
      <c r="R34" s="112" t="s">
        <v>18</v>
      </c>
      <c r="S34" s="112" t="s">
        <v>19</v>
      </c>
      <c r="T34" s="113" t="s">
        <v>20</v>
      </c>
      <c r="U34" s="113" t="s">
        <v>21</v>
      </c>
      <c r="V34" s="113"/>
      <c r="W34" s="112"/>
    </row>
    <row r="35" spans="1:23" ht="20.100000000000001" customHeight="1" x14ac:dyDescent="0.25">
      <c r="A35" s="115"/>
      <c r="B35" s="105"/>
      <c r="C35" s="107"/>
      <c r="D35" s="109"/>
      <c r="E35" s="111"/>
      <c r="F35" s="116"/>
      <c r="G35" s="113"/>
      <c r="H35" s="113"/>
      <c r="I35" s="113"/>
      <c r="J35" s="113"/>
      <c r="K35" s="113"/>
      <c r="L35" s="113"/>
      <c r="M35" s="113"/>
      <c r="N35" s="113"/>
      <c r="O35" s="112"/>
      <c r="P35" s="113"/>
      <c r="Q35" s="113"/>
      <c r="R35" s="112"/>
      <c r="S35" s="112"/>
      <c r="T35" s="113"/>
      <c r="U35" s="113"/>
      <c r="V35" s="113"/>
      <c r="W35" s="112"/>
    </row>
    <row r="36" spans="1:23" ht="20.100000000000001" customHeight="1" x14ac:dyDescent="0.25">
      <c r="A36" s="3" t="s">
        <v>47</v>
      </c>
      <c r="B36" s="19" cm="1">
        <f t="array" ref="B36">AVERAGE(LARGE(F36:V36,{1;2;3}))</f>
        <v>625.20000000000005</v>
      </c>
      <c r="C36" s="3">
        <f t="shared" ref="C36:C42" si="3">LARGE(F36:V36,1)</f>
        <v>627</v>
      </c>
      <c r="D36" s="3">
        <v>3</v>
      </c>
      <c r="E36" s="21">
        <v>1</v>
      </c>
      <c r="F36" s="3">
        <v>624.20000000000005</v>
      </c>
      <c r="G36" s="18">
        <v>627</v>
      </c>
      <c r="H36" s="2">
        <v>622.6</v>
      </c>
      <c r="I36" s="3">
        <v>624.4</v>
      </c>
      <c r="J36" s="17"/>
      <c r="K36" s="17"/>
      <c r="L36" s="63"/>
      <c r="M36" s="63"/>
      <c r="N36" s="3">
        <v>623.6</v>
      </c>
      <c r="O36" s="2">
        <v>619.5</v>
      </c>
      <c r="P36" s="63"/>
      <c r="Q36" s="77"/>
      <c r="R36" s="2">
        <v>622.20000000000005</v>
      </c>
      <c r="S36" s="63"/>
      <c r="T36" s="63"/>
      <c r="U36" s="2">
        <v>622.70000000000005</v>
      </c>
      <c r="V36" s="2"/>
      <c r="W36" s="2"/>
    </row>
    <row r="37" spans="1:23" ht="20.100000000000001" customHeight="1" x14ac:dyDescent="0.25">
      <c r="A37" s="3" t="s">
        <v>34</v>
      </c>
      <c r="B37" s="19" cm="1">
        <f t="array" ref="B37">AVERAGE(LARGE(F37:V37,{1;2;3}))</f>
        <v>625.36666666666667</v>
      </c>
      <c r="C37" s="3">
        <f t="shared" si="3"/>
        <v>626.5</v>
      </c>
      <c r="D37" s="3">
        <v>3</v>
      </c>
      <c r="E37" s="21">
        <v>0</v>
      </c>
      <c r="F37" s="3">
        <v>626.5</v>
      </c>
      <c r="G37" s="2">
        <v>622.5</v>
      </c>
      <c r="H37" s="17"/>
      <c r="I37" s="3">
        <v>625</v>
      </c>
      <c r="J37" s="17"/>
      <c r="K37" s="17"/>
      <c r="L37" s="63"/>
      <c r="M37" s="63"/>
      <c r="N37" s="3">
        <v>624.6</v>
      </c>
      <c r="O37" s="2">
        <v>620.29999999999995</v>
      </c>
      <c r="P37" s="63"/>
      <c r="Q37" s="77"/>
      <c r="R37" s="63"/>
      <c r="S37" s="63"/>
      <c r="T37" s="63"/>
      <c r="U37" s="63"/>
      <c r="V37" s="2"/>
      <c r="W37" s="2"/>
    </row>
    <row r="38" spans="1:23" ht="20.100000000000001" customHeight="1" x14ac:dyDescent="0.25">
      <c r="A38" s="3" t="s">
        <v>35</v>
      </c>
      <c r="B38" s="19" cm="1">
        <f t="array" ref="B38">AVERAGE(LARGE(F38:V38,{1;2;3}))</f>
        <v>623.80000000000007</v>
      </c>
      <c r="C38" s="3">
        <f t="shared" si="3"/>
        <v>625.1</v>
      </c>
      <c r="D38" s="3">
        <v>2</v>
      </c>
      <c r="E38" s="21">
        <v>0</v>
      </c>
      <c r="F38" s="3">
        <v>625.1</v>
      </c>
      <c r="G38" s="2">
        <v>622</v>
      </c>
      <c r="H38" s="3">
        <v>623.9</v>
      </c>
      <c r="I38" s="17"/>
      <c r="J38" s="17"/>
      <c r="K38" s="2">
        <v>621</v>
      </c>
      <c r="L38" s="63"/>
      <c r="M38" s="63"/>
      <c r="N38" s="2">
        <v>622.4</v>
      </c>
      <c r="O38" s="2">
        <v>619.9</v>
      </c>
      <c r="P38" s="63"/>
      <c r="Q38" s="77"/>
      <c r="R38" s="63"/>
      <c r="S38" s="63"/>
      <c r="T38" s="63"/>
      <c r="U38" s="63"/>
      <c r="V38" s="2"/>
      <c r="W38" s="2"/>
    </row>
    <row r="39" spans="1:23" ht="20.100000000000001" customHeight="1" x14ac:dyDescent="0.25">
      <c r="A39" s="3" t="s">
        <v>48</v>
      </c>
      <c r="B39" s="19" cm="1">
        <f t="array" ref="B39">AVERAGE(LARGE(F39:V39,{1;2;3}))</f>
        <v>622.9666666666667</v>
      </c>
      <c r="C39" s="3">
        <f t="shared" si="3"/>
        <v>623.6</v>
      </c>
      <c r="D39" s="3">
        <v>2</v>
      </c>
      <c r="E39" s="21">
        <v>0</v>
      </c>
      <c r="F39" s="17"/>
      <c r="G39" s="2">
        <v>620.9</v>
      </c>
      <c r="H39" s="3">
        <v>623.6</v>
      </c>
      <c r="I39" s="2">
        <v>621.9</v>
      </c>
      <c r="J39" s="17"/>
      <c r="K39" s="17"/>
      <c r="L39" s="63"/>
      <c r="M39" s="63"/>
      <c r="N39" s="3">
        <v>623.4</v>
      </c>
      <c r="O39" s="2">
        <v>615.9</v>
      </c>
      <c r="P39" s="63"/>
      <c r="Q39" s="77"/>
      <c r="R39" s="2">
        <v>618.29999999999995</v>
      </c>
      <c r="S39" s="63"/>
      <c r="T39" s="63"/>
      <c r="U39" s="2">
        <v>620.9</v>
      </c>
      <c r="V39" s="2"/>
      <c r="W39" s="2"/>
    </row>
    <row r="40" spans="1:23" ht="20.100000000000001" customHeight="1" x14ac:dyDescent="0.25">
      <c r="A40" s="3" t="s">
        <v>49</v>
      </c>
      <c r="B40" s="19" cm="1">
        <f t="array" ref="B40">AVERAGE(LARGE(F40:V40,{1;2;3}))</f>
        <v>622.83333333333337</v>
      </c>
      <c r="C40" s="3">
        <f t="shared" si="3"/>
        <v>623.70000000000005</v>
      </c>
      <c r="D40" s="3">
        <v>1</v>
      </c>
      <c r="E40" s="21">
        <v>0</v>
      </c>
      <c r="F40" s="17"/>
      <c r="G40" s="2">
        <v>616.1</v>
      </c>
      <c r="H40" s="3">
        <v>623.70000000000005</v>
      </c>
      <c r="I40" s="17"/>
      <c r="J40" s="17"/>
      <c r="K40" s="2">
        <v>622.20000000000005</v>
      </c>
      <c r="L40" s="63"/>
      <c r="M40" s="63"/>
      <c r="N40" s="2">
        <v>618.70000000000005</v>
      </c>
      <c r="O40" s="2">
        <v>622.6</v>
      </c>
      <c r="P40" s="63"/>
      <c r="Q40" s="77"/>
      <c r="R40" s="63"/>
      <c r="S40" s="63"/>
      <c r="T40" s="63"/>
      <c r="U40" s="63"/>
      <c r="V40" s="2"/>
      <c r="W40" s="2"/>
    </row>
    <row r="41" spans="1:23" ht="20.100000000000001" customHeight="1" x14ac:dyDescent="0.25">
      <c r="A41" s="3" t="s">
        <v>50</v>
      </c>
      <c r="B41" s="19" cm="1">
        <f t="array" ref="B41">AVERAGE(LARGE(F41:V41,{1;2;3}))</f>
        <v>621.19999999999993</v>
      </c>
      <c r="C41" s="3">
        <f t="shared" si="3"/>
        <v>622.6</v>
      </c>
      <c r="D41" s="3">
        <v>0</v>
      </c>
      <c r="E41" s="21">
        <v>0</v>
      </c>
      <c r="F41" s="17"/>
      <c r="G41" s="17"/>
      <c r="H41" s="2">
        <v>622.6</v>
      </c>
      <c r="I41" s="17"/>
      <c r="J41" s="17"/>
      <c r="K41" s="17"/>
      <c r="L41" s="63"/>
      <c r="M41" s="63"/>
      <c r="N41" s="2">
        <v>620.1</v>
      </c>
      <c r="O41" s="2">
        <v>620.9</v>
      </c>
      <c r="P41" s="63"/>
      <c r="Q41" s="77"/>
      <c r="R41" s="63"/>
      <c r="S41" s="63"/>
      <c r="T41" s="63"/>
      <c r="U41" s="63"/>
      <c r="V41" s="2"/>
      <c r="W41" s="2"/>
    </row>
    <row r="42" spans="1:23" ht="20.100000000000001" customHeight="1" x14ac:dyDescent="0.25">
      <c r="A42" s="3" t="s">
        <v>51</v>
      </c>
      <c r="B42" s="19" cm="1">
        <f t="array" ref="B42">AVERAGE(LARGE(F42:V42,{1;2;3}))</f>
        <v>611.66666666666663</v>
      </c>
      <c r="C42" s="3">
        <f t="shared" si="3"/>
        <v>613.9</v>
      </c>
      <c r="D42" s="3">
        <v>0</v>
      </c>
      <c r="E42" s="21">
        <v>0</v>
      </c>
      <c r="F42" s="17"/>
      <c r="G42" s="2">
        <v>605.1</v>
      </c>
      <c r="H42" s="2">
        <v>612</v>
      </c>
      <c r="I42" s="17"/>
      <c r="J42" s="17"/>
      <c r="K42" s="2">
        <v>613.9</v>
      </c>
      <c r="L42" s="63"/>
      <c r="M42" s="63"/>
      <c r="N42" s="2">
        <v>608</v>
      </c>
      <c r="O42" s="63"/>
      <c r="P42" s="63"/>
      <c r="Q42" s="77"/>
      <c r="R42" s="2">
        <v>609.1</v>
      </c>
      <c r="S42" s="63"/>
      <c r="T42" s="63"/>
      <c r="U42" s="63"/>
      <c r="V42" s="2"/>
      <c r="W42" s="2"/>
    </row>
    <row r="43" spans="1:23" ht="20.100000000000001" customHeight="1" x14ac:dyDescent="0.25">
      <c r="A43" s="3"/>
      <c r="B43" s="13"/>
      <c r="C43" s="2"/>
      <c r="D43" s="2"/>
      <c r="E43" s="12"/>
    </row>
    <row r="44" spans="1:23" ht="20.100000000000001" customHeight="1" x14ac:dyDescent="0.25">
      <c r="A44" s="3"/>
      <c r="B44" s="13"/>
      <c r="C44" s="2"/>
      <c r="D44" s="2"/>
      <c r="E44" s="12"/>
    </row>
    <row r="45" spans="1:23" ht="20.100000000000001" customHeight="1" x14ac:dyDescent="0.25">
      <c r="A45" s="3"/>
      <c r="B45" s="13"/>
      <c r="C45" s="2"/>
      <c r="D45" s="2"/>
      <c r="E45" s="12"/>
    </row>
    <row r="46" spans="1:23" ht="20.100000000000001" customHeight="1" thickBot="1" x14ac:dyDescent="0.3">
      <c r="A46" s="3"/>
      <c r="B46" s="14"/>
      <c r="C46" s="15"/>
      <c r="D46" s="15"/>
      <c r="E46" s="16"/>
    </row>
  </sheetData>
  <sortState xmlns:xlrd2="http://schemas.microsoft.com/office/spreadsheetml/2017/richdata2" ref="A27:P32">
    <sortCondition descending="1" ref="C27:C32"/>
  </sortState>
  <mergeCells count="93">
    <mergeCell ref="U1:U3"/>
    <mergeCell ref="G4:G5"/>
    <mergeCell ref="H4:H5"/>
    <mergeCell ref="I4:I5"/>
    <mergeCell ref="J4:J5"/>
    <mergeCell ref="K4:K5"/>
    <mergeCell ref="L4:L5"/>
    <mergeCell ref="W4:W5"/>
    <mergeCell ref="M4:M5"/>
    <mergeCell ref="N4:N5"/>
    <mergeCell ref="O4:O5"/>
    <mergeCell ref="P4:P5"/>
    <mergeCell ref="Q4:Q5"/>
    <mergeCell ref="R4:R5"/>
    <mergeCell ref="S4:S5"/>
    <mergeCell ref="T4:T5"/>
    <mergeCell ref="V4:V5"/>
    <mergeCell ref="A4:A5"/>
    <mergeCell ref="F4:F5"/>
    <mergeCell ref="A15:A16"/>
    <mergeCell ref="D1:H3"/>
    <mergeCell ref="B4:B5"/>
    <mergeCell ref="C4:C5"/>
    <mergeCell ref="D4:D5"/>
    <mergeCell ref="E4:E5"/>
    <mergeCell ref="P15:P16"/>
    <mergeCell ref="A25:A26"/>
    <mergeCell ref="F15:F16"/>
    <mergeCell ref="G15:G16"/>
    <mergeCell ref="H15:H16"/>
    <mergeCell ref="I15:I16"/>
    <mergeCell ref="J15:J16"/>
    <mergeCell ref="B15:B16"/>
    <mergeCell ref="C15:C16"/>
    <mergeCell ref="D15:D16"/>
    <mergeCell ref="E15:E16"/>
    <mergeCell ref="K15:K16"/>
    <mergeCell ref="L15:L16"/>
    <mergeCell ref="M15:M16"/>
    <mergeCell ref="N15:N16"/>
    <mergeCell ref="O15:O16"/>
    <mergeCell ref="W15:W1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Q15:Q16"/>
    <mergeCell ref="R15:R16"/>
    <mergeCell ref="S15:S16"/>
    <mergeCell ref="T15:T16"/>
    <mergeCell ref="U15:U16"/>
    <mergeCell ref="V15:V16"/>
    <mergeCell ref="U25:U26"/>
    <mergeCell ref="V25:V26"/>
    <mergeCell ref="W25:W26"/>
    <mergeCell ref="A34:A35"/>
    <mergeCell ref="F34:F35"/>
    <mergeCell ref="G34:G35"/>
    <mergeCell ref="H34:H35"/>
    <mergeCell ref="I34:I35"/>
    <mergeCell ref="J34:J35"/>
    <mergeCell ref="K34:K35"/>
    <mergeCell ref="O25:O26"/>
    <mergeCell ref="P25:P26"/>
    <mergeCell ref="Q25:Q26"/>
    <mergeCell ref="R25:R26"/>
    <mergeCell ref="S25:S26"/>
    <mergeCell ref="T25:T26"/>
    <mergeCell ref="W34:W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B25:B26"/>
    <mergeCell ref="C25:C26"/>
    <mergeCell ref="D25:D26"/>
    <mergeCell ref="E25:E26"/>
    <mergeCell ref="B34:B35"/>
    <mergeCell ref="C34:C35"/>
    <mergeCell ref="D34:D35"/>
    <mergeCell ref="E34:E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522E-3573-43C4-AECC-A9055B535FDB}">
  <dimension ref="A1:W46"/>
  <sheetViews>
    <sheetView topLeftCell="A32" zoomScale="70" zoomScaleNormal="70" workbookViewId="0">
      <pane xSplit="1" topLeftCell="M1" activePane="topRight" state="frozen"/>
      <selection activeCell="A32" sqref="A32"/>
      <selection pane="topRight" activeCell="U37" sqref="U37"/>
    </sheetView>
  </sheetViews>
  <sheetFormatPr defaultRowHeight="13.8" x14ac:dyDescent="0.25"/>
  <cols>
    <col min="1" max="1" width="23" customWidth="1"/>
    <col min="2" max="5" width="8.59765625" customWidth="1"/>
    <col min="6" max="23" width="12.59765625" customWidth="1"/>
  </cols>
  <sheetData>
    <row r="1" spans="1:23" ht="13.5" customHeight="1" x14ac:dyDescent="0.25">
      <c r="D1" s="121" t="s">
        <v>0</v>
      </c>
      <c r="E1" s="121"/>
      <c r="F1" s="121"/>
      <c r="G1" s="121"/>
      <c r="H1" s="121"/>
      <c r="S1" s="120" t="s">
        <v>1</v>
      </c>
    </row>
    <row r="2" spans="1:23" ht="13.5" customHeight="1" x14ac:dyDescent="0.25">
      <c r="A2" s="4"/>
      <c r="B2" s="4"/>
      <c r="C2" s="4"/>
      <c r="D2" s="121"/>
      <c r="E2" s="121"/>
      <c r="F2" s="121"/>
      <c r="G2" s="121"/>
      <c r="H2" s="121"/>
      <c r="S2" s="120"/>
    </row>
    <row r="3" spans="1:23" ht="13.5" customHeight="1" x14ac:dyDescent="0.25">
      <c r="A3" s="4"/>
      <c r="B3" s="4"/>
      <c r="C3" s="4"/>
      <c r="D3" s="121"/>
      <c r="E3" s="121"/>
      <c r="F3" s="121"/>
      <c r="G3" s="121"/>
      <c r="H3" s="121"/>
      <c r="S3" s="120"/>
    </row>
    <row r="4" spans="1:23" ht="21.9" customHeight="1" x14ac:dyDescent="0.25">
      <c r="A4" s="114" t="s">
        <v>52</v>
      </c>
      <c r="B4" s="104" t="s">
        <v>3</v>
      </c>
      <c r="C4" s="106" t="s">
        <v>4</v>
      </c>
      <c r="D4" s="108" t="s">
        <v>5</v>
      </c>
      <c r="E4" s="110" t="s">
        <v>6</v>
      </c>
      <c r="F4" s="116">
        <v>2022</v>
      </c>
      <c r="G4" s="113" t="s">
        <v>10</v>
      </c>
      <c r="H4" s="113" t="s">
        <v>13</v>
      </c>
      <c r="I4" s="112" t="s">
        <v>53</v>
      </c>
      <c r="J4" s="113" t="s">
        <v>16</v>
      </c>
      <c r="K4" s="113" t="s">
        <v>17</v>
      </c>
      <c r="L4" s="112" t="s">
        <v>54</v>
      </c>
      <c r="M4" s="112" t="s">
        <v>18</v>
      </c>
      <c r="N4" s="112" t="s">
        <v>19</v>
      </c>
      <c r="O4" s="113" t="s">
        <v>20</v>
      </c>
      <c r="P4" s="112" t="s">
        <v>55</v>
      </c>
      <c r="Q4" s="112" t="s">
        <v>56</v>
      </c>
      <c r="R4" s="112" t="s">
        <v>57</v>
      </c>
      <c r="S4" s="113" t="s">
        <v>21</v>
      </c>
      <c r="T4" s="112" t="s">
        <v>22</v>
      </c>
      <c r="U4" s="112"/>
      <c r="V4" s="113"/>
      <c r="W4" s="112"/>
    </row>
    <row r="5" spans="1:23" ht="20.100000000000001" customHeight="1" x14ac:dyDescent="0.25">
      <c r="A5" s="115"/>
      <c r="B5" s="105"/>
      <c r="C5" s="107"/>
      <c r="D5" s="109"/>
      <c r="E5" s="111"/>
      <c r="F5" s="116"/>
      <c r="G5" s="113"/>
      <c r="H5" s="113"/>
      <c r="I5" s="112"/>
      <c r="J5" s="113"/>
      <c r="K5" s="113"/>
      <c r="L5" s="112"/>
      <c r="M5" s="112"/>
      <c r="N5" s="112"/>
      <c r="O5" s="113"/>
      <c r="P5" s="112"/>
      <c r="Q5" s="112"/>
      <c r="R5" s="112"/>
      <c r="S5" s="113"/>
      <c r="T5" s="112"/>
      <c r="U5" s="112"/>
      <c r="V5" s="113"/>
      <c r="W5" s="112"/>
    </row>
    <row r="6" spans="1:23" ht="20.100000000000001" customHeight="1" x14ac:dyDescent="0.25">
      <c r="A6" s="3" t="s">
        <v>23</v>
      </c>
      <c r="B6" s="19" cm="1">
        <f t="array" ref="B6">AVERAGE(LARGE(F6:V6,{1;2;3}))</f>
        <v>588</v>
      </c>
      <c r="C6" s="3">
        <f>LARGE(F6:V6,1)</f>
        <v>596</v>
      </c>
      <c r="D6" s="3">
        <v>0</v>
      </c>
      <c r="E6" s="21">
        <v>2</v>
      </c>
      <c r="F6" s="18">
        <v>589</v>
      </c>
      <c r="G6" s="2">
        <v>578</v>
      </c>
      <c r="H6" s="2">
        <v>577</v>
      </c>
      <c r="I6" s="18">
        <v>596</v>
      </c>
      <c r="J6" s="63"/>
      <c r="K6" s="77"/>
      <c r="L6" s="77"/>
      <c r="M6" s="63"/>
      <c r="N6" s="63"/>
      <c r="O6" s="2">
        <v>579</v>
      </c>
      <c r="P6" s="63"/>
      <c r="Q6" s="63"/>
      <c r="R6" s="2"/>
      <c r="S6" s="2"/>
      <c r="T6" s="2"/>
      <c r="U6" s="2"/>
      <c r="V6" s="2"/>
      <c r="W6" s="2"/>
    </row>
    <row r="7" spans="1:23" ht="20.100000000000001" customHeight="1" x14ac:dyDescent="0.25">
      <c r="A7" s="3" t="s">
        <v>25</v>
      </c>
      <c r="B7" s="19" t="e" cm="1">
        <f t="array" ref="B7">AVERAGE(LARGE(F7:V7,{1;2;3}))</f>
        <v>#NUM!</v>
      </c>
      <c r="C7" s="3">
        <f t="shared" ref="C7:C8" si="0">LARGE(F7:V7,1)</f>
        <v>588</v>
      </c>
      <c r="D7" s="3">
        <v>0</v>
      </c>
      <c r="E7" s="21">
        <v>1</v>
      </c>
      <c r="F7" s="17"/>
      <c r="G7" s="17"/>
      <c r="H7" s="63"/>
      <c r="I7" s="18">
        <v>588</v>
      </c>
      <c r="J7" s="63"/>
      <c r="K7" s="77"/>
      <c r="L7" s="77"/>
      <c r="M7" s="63"/>
      <c r="N7" s="63"/>
      <c r="O7" s="2">
        <v>577</v>
      </c>
      <c r="P7" s="63"/>
      <c r="Q7" s="63"/>
      <c r="R7" s="2"/>
      <c r="S7" s="2"/>
      <c r="T7" s="2"/>
      <c r="U7" s="2"/>
      <c r="V7" s="2"/>
      <c r="W7" s="2"/>
    </row>
    <row r="8" spans="1:23" ht="20.100000000000001" customHeight="1" x14ac:dyDescent="0.25">
      <c r="A8" s="3" t="s">
        <v>24</v>
      </c>
      <c r="B8" s="19" cm="1">
        <f t="array" ref="B8">AVERAGE(LARGE(F8:V8,{1;2;3}))</f>
        <v>576</v>
      </c>
      <c r="C8" s="3">
        <f t="shared" si="0"/>
        <v>578</v>
      </c>
      <c r="D8" s="3">
        <v>0</v>
      </c>
      <c r="E8" s="21">
        <v>0</v>
      </c>
      <c r="F8" s="17"/>
      <c r="G8" s="17"/>
      <c r="H8" s="2">
        <v>565</v>
      </c>
      <c r="I8" s="2">
        <v>578</v>
      </c>
      <c r="J8" s="63"/>
      <c r="K8" s="77"/>
      <c r="L8" s="2">
        <v>562</v>
      </c>
      <c r="M8" s="63"/>
      <c r="N8" s="63"/>
      <c r="O8" s="2">
        <v>573</v>
      </c>
      <c r="P8" s="63"/>
      <c r="Q8" s="2">
        <v>577</v>
      </c>
      <c r="R8" s="2"/>
      <c r="S8" s="2"/>
      <c r="T8" s="2"/>
      <c r="U8" s="2"/>
      <c r="V8" s="2"/>
      <c r="W8" s="2"/>
    </row>
    <row r="9" spans="1:23" ht="20.100000000000001" customHeight="1" x14ac:dyDescent="0.25">
      <c r="A9" s="66" t="s">
        <v>58</v>
      </c>
      <c r="B9" s="19" t="e" cm="1">
        <f t="array" ref="B9">AVERAGE(LARGE(F9:V9,{1;2;3}))</f>
        <v>#NUM!</v>
      </c>
      <c r="C9" s="3">
        <f>LARGE(F9:V9,1)</f>
        <v>578</v>
      </c>
      <c r="D9" s="3">
        <v>0</v>
      </c>
      <c r="E9" s="21">
        <v>0</v>
      </c>
      <c r="F9" s="63"/>
      <c r="G9" s="63"/>
      <c r="H9" s="63"/>
      <c r="I9" s="2">
        <v>578</v>
      </c>
      <c r="J9" s="63"/>
      <c r="K9" s="77"/>
      <c r="L9" s="77"/>
      <c r="M9" s="63"/>
      <c r="N9" s="63"/>
      <c r="O9" s="63"/>
      <c r="P9" s="63"/>
      <c r="Q9" s="63"/>
      <c r="R9" s="2"/>
      <c r="S9" s="2"/>
      <c r="T9" s="2"/>
      <c r="U9" s="2"/>
      <c r="V9" s="2"/>
      <c r="W9" s="2"/>
    </row>
    <row r="10" spans="1:23" ht="20.100000000000001" customHeight="1" x14ac:dyDescent="0.25">
      <c r="A10" s="66" t="s">
        <v>27</v>
      </c>
      <c r="B10" s="19" t="e" cm="1">
        <f t="array" ref="B10">AVERAGE(LARGE(F10:V10,{1;2;3}))</f>
        <v>#NUM!</v>
      </c>
      <c r="C10" s="3">
        <f>LARGE(F10:V10,1)</f>
        <v>575</v>
      </c>
      <c r="D10" s="3">
        <v>0</v>
      </c>
      <c r="E10" s="21">
        <v>0</v>
      </c>
      <c r="F10" s="63"/>
      <c r="G10" s="63"/>
      <c r="H10" s="63"/>
      <c r="I10" s="2">
        <v>575</v>
      </c>
      <c r="J10" s="63"/>
      <c r="K10" s="77"/>
      <c r="L10" s="77"/>
      <c r="M10" s="63"/>
      <c r="N10" s="63"/>
      <c r="O10" s="63"/>
      <c r="P10" s="63"/>
      <c r="Q10" s="63"/>
      <c r="R10" s="2"/>
      <c r="S10" s="2"/>
      <c r="T10" s="2"/>
      <c r="U10" s="2"/>
      <c r="V10" s="2"/>
      <c r="W10" s="2"/>
    </row>
    <row r="11" spans="1:23" ht="20.100000000000001" customHeight="1" x14ac:dyDescent="0.25">
      <c r="A11" s="3"/>
      <c r="B11" s="19" t="e" cm="1">
        <f t="array" ref="B11">AVERAGE(LARGE(F11:V11,{1;2;3}))</f>
        <v>#NUM!</v>
      </c>
      <c r="C11" s="3" t="e">
        <f>LARGE(F11:V11,1)</f>
        <v>#NUM!</v>
      </c>
      <c r="D11" s="3">
        <v>0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25">
      <c r="A12" s="3"/>
      <c r="B12" s="19" t="e" cm="1">
        <f t="array" ref="B12">AVERAGE(LARGE(F12:V12,{1;2;3}))</f>
        <v>#NUM!</v>
      </c>
      <c r="C12" s="3" t="e">
        <f>LARGE(F12:V12,1)</f>
        <v>#NUM!</v>
      </c>
      <c r="D12" s="3">
        <v>0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0.100000000000001" customHeight="1" x14ac:dyDescent="0.25">
      <c r="B13" s="20"/>
      <c r="C13" s="3"/>
      <c r="D13" s="3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0.100000000000001" customHeight="1" x14ac:dyDescent="0.25">
      <c r="B14" s="20"/>
      <c r="C14" s="3"/>
      <c r="D14" s="3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0.100000000000001" customHeight="1" x14ac:dyDescent="0.25">
      <c r="A15" s="115" t="s">
        <v>59</v>
      </c>
      <c r="B15" s="104" t="s">
        <v>3</v>
      </c>
      <c r="C15" s="106" t="s">
        <v>4</v>
      </c>
      <c r="D15" s="108" t="s">
        <v>5</v>
      </c>
      <c r="E15" s="110" t="s">
        <v>6</v>
      </c>
      <c r="F15" s="116">
        <v>2022</v>
      </c>
      <c r="G15" s="113" t="s">
        <v>10</v>
      </c>
      <c r="H15" s="113" t="s">
        <v>13</v>
      </c>
      <c r="I15" s="112" t="s">
        <v>53</v>
      </c>
      <c r="J15" s="113" t="s">
        <v>16</v>
      </c>
      <c r="K15" s="113" t="s">
        <v>17</v>
      </c>
      <c r="L15" s="112" t="s">
        <v>54</v>
      </c>
      <c r="M15" s="112" t="s">
        <v>18</v>
      </c>
      <c r="N15" s="112" t="s">
        <v>19</v>
      </c>
      <c r="O15" s="113" t="s">
        <v>20</v>
      </c>
      <c r="P15" s="112" t="s">
        <v>55</v>
      </c>
      <c r="Q15" s="112" t="s">
        <v>56</v>
      </c>
      <c r="R15" s="112" t="s">
        <v>57</v>
      </c>
      <c r="S15" s="113" t="s">
        <v>21</v>
      </c>
      <c r="T15" s="112" t="s">
        <v>22</v>
      </c>
      <c r="U15" s="112"/>
      <c r="V15" s="113"/>
      <c r="W15" s="112"/>
    </row>
    <row r="16" spans="1:23" ht="20.100000000000001" customHeight="1" x14ac:dyDescent="0.25">
      <c r="A16" s="115"/>
      <c r="B16" s="105"/>
      <c r="C16" s="107"/>
      <c r="D16" s="109"/>
      <c r="E16" s="111"/>
      <c r="F16" s="116"/>
      <c r="G16" s="113"/>
      <c r="H16" s="113"/>
      <c r="I16" s="112"/>
      <c r="J16" s="113"/>
      <c r="K16" s="113"/>
      <c r="L16" s="112"/>
      <c r="M16" s="112"/>
      <c r="N16" s="112"/>
      <c r="O16" s="113"/>
      <c r="P16" s="112"/>
      <c r="Q16" s="112"/>
      <c r="R16" s="112"/>
      <c r="S16" s="113"/>
      <c r="T16" s="112"/>
      <c r="U16" s="112"/>
      <c r="V16" s="113"/>
      <c r="W16" s="112"/>
    </row>
    <row r="17" spans="1:23" ht="20.100000000000001" customHeight="1" x14ac:dyDescent="0.25">
      <c r="A17" s="3" t="s">
        <v>33</v>
      </c>
      <c r="B17" s="19" cm="1">
        <f t="array" ref="B17">AVERAGE(LARGE(F17:V17,{1;2;3}))</f>
        <v>584.66666666666663</v>
      </c>
      <c r="C17" s="3">
        <f t="shared" ref="C17:C23" si="1">LARGE(F17:V17,1)</f>
        <v>589</v>
      </c>
      <c r="D17" s="3">
        <v>1</v>
      </c>
      <c r="E17" s="21">
        <v>1</v>
      </c>
      <c r="F17" s="3">
        <v>585</v>
      </c>
      <c r="G17" s="17"/>
      <c r="H17" s="2">
        <v>580</v>
      </c>
      <c r="I17" s="18">
        <v>589</v>
      </c>
      <c r="J17" s="63"/>
      <c r="K17" s="77"/>
      <c r="L17" s="77"/>
      <c r="M17" s="63"/>
      <c r="N17" s="63"/>
      <c r="O17" s="2">
        <v>573</v>
      </c>
      <c r="P17" s="63"/>
      <c r="Q17" s="2">
        <v>575</v>
      </c>
      <c r="R17" s="2"/>
      <c r="S17" s="2"/>
      <c r="T17" s="2"/>
      <c r="U17" s="2"/>
      <c r="V17" s="2"/>
      <c r="W17" s="2"/>
    </row>
    <row r="18" spans="1:23" ht="20.100000000000001" customHeight="1" x14ac:dyDescent="0.25">
      <c r="A18" s="3" t="s">
        <v>32</v>
      </c>
      <c r="B18" s="19" cm="1">
        <f t="array" ref="B18">AVERAGE(LARGE(F18:V18,{1;2;3}))</f>
        <v>575.33333333333337</v>
      </c>
      <c r="C18" s="3">
        <f t="shared" si="1"/>
        <v>584</v>
      </c>
      <c r="D18" s="3">
        <v>1</v>
      </c>
      <c r="E18" s="21">
        <v>0</v>
      </c>
      <c r="F18" s="17"/>
      <c r="G18" s="17"/>
      <c r="H18" s="2">
        <v>570</v>
      </c>
      <c r="I18" s="3">
        <v>584</v>
      </c>
      <c r="J18" s="63"/>
      <c r="K18" s="77"/>
      <c r="L18" s="77"/>
      <c r="M18" s="63"/>
      <c r="N18" s="63"/>
      <c r="O18" s="2">
        <v>572</v>
      </c>
      <c r="P18" s="63"/>
      <c r="Q18" s="2">
        <v>567</v>
      </c>
      <c r="R18" s="2"/>
      <c r="S18" s="2"/>
      <c r="T18" s="2"/>
      <c r="U18" s="2"/>
      <c r="V18" s="2"/>
      <c r="W18" s="2"/>
    </row>
    <row r="19" spans="1:23" ht="20.100000000000001" customHeight="1" x14ac:dyDescent="0.25">
      <c r="A19" s="3" t="s">
        <v>31</v>
      </c>
      <c r="B19" s="19" t="e" cm="1">
        <f t="array" ref="B19">AVERAGE(LARGE(F19:V19,{1;2;3}))</f>
        <v>#NUM!</v>
      </c>
      <c r="C19" s="3">
        <f t="shared" si="1"/>
        <v>589</v>
      </c>
      <c r="D19" s="3">
        <v>0</v>
      </c>
      <c r="E19" s="21">
        <v>1</v>
      </c>
      <c r="F19" s="17"/>
      <c r="G19" s="17"/>
      <c r="H19" s="63"/>
      <c r="I19" s="63"/>
      <c r="J19" s="63"/>
      <c r="K19" s="18">
        <v>589</v>
      </c>
      <c r="L19" s="77"/>
      <c r="M19" s="63"/>
      <c r="N19" s="63"/>
      <c r="O19" s="63"/>
      <c r="P19" s="63"/>
      <c r="Q19" s="63"/>
      <c r="R19" s="2"/>
      <c r="S19" s="2"/>
      <c r="T19" s="2"/>
      <c r="U19" s="2"/>
      <c r="V19" s="2"/>
      <c r="W19" s="2"/>
    </row>
    <row r="20" spans="1:23" ht="20.100000000000001" customHeight="1" x14ac:dyDescent="0.25">
      <c r="A20" s="3" t="s">
        <v>34</v>
      </c>
      <c r="B20" s="19" t="e" cm="1">
        <f t="array" ref="B20">AVERAGE(LARGE(F20:V20,{1;2;3}))</f>
        <v>#NUM!</v>
      </c>
      <c r="C20" s="3">
        <f t="shared" si="1"/>
        <v>574</v>
      </c>
      <c r="D20" s="3">
        <v>0</v>
      </c>
      <c r="E20" s="21">
        <v>0</v>
      </c>
      <c r="F20" s="17"/>
      <c r="G20" s="17"/>
      <c r="H20" s="63"/>
      <c r="I20" s="63"/>
      <c r="J20" s="63"/>
      <c r="K20" s="77"/>
      <c r="L20" s="77"/>
      <c r="M20" s="63"/>
      <c r="N20" s="63"/>
      <c r="O20" s="63"/>
      <c r="P20" s="2">
        <v>574</v>
      </c>
      <c r="Q20" s="63"/>
      <c r="R20" s="2"/>
      <c r="S20" s="2"/>
      <c r="T20" s="2"/>
      <c r="U20" s="2"/>
      <c r="V20" s="2"/>
      <c r="W20" s="2"/>
    </row>
    <row r="21" spans="1:23" ht="20.100000000000001" customHeight="1" x14ac:dyDescent="0.25">
      <c r="A21" s="3" t="s">
        <v>35</v>
      </c>
      <c r="B21" s="19" t="e" cm="1">
        <f t="array" ref="B21">AVERAGE(LARGE(F21:V21,{1;2;3}))</f>
        <v>#NUM!</v>
      </c>
      <c r="C21" s="3">
        <f t="shared" si="1"/>
        <v>585</v>
      </c>
      <c r="D21" s="3">
        <v>1</v>
      </c>
      <c r="E21" s="21">
        <v>0</v>
      </c>
      <c r="F21" s="17"/>
      <c r="G21" s="17"/>
      <c r="H21" s="63"/>
      <c r="I21" s="63"/>
      <c r="J21" s="63"/>
      <c r="K21" s="77"/>
      <c r="L21" s="77"/>
      <c r="M21" s="63"/>
      <c r="N21" s="63"/>
      <c r="O21" s="63"/>
      <c r="P21" s="3">
        <v>585</v>
      </c>
      <c r="Q21" s="63"/>
      <c r="R21" s="2"/>
      <c r="S21" s="2"/>
      <c r="T21" s="2"/>
      <c r="U21" s="2"/>
      <c r="V21" s="2"/>
      <c r="W21" s="2"/>
    </row>
    <row r="22" spans="1:23" ht="20.100000000000001" customHeight="1" x14ac:dyDescent="0.25">
      <c r="A22" s="3" t="s">
        <v>36</v>
      </c>
      <c r="B22" s="19" t="e" cm="1">
        <f t="array" ref="B22">AVERAGE(LARGE(F22:V22,{1;2;3}))</f>
        <v>#NUM!</v>
      </c>
      <c r="C22" s="3" t="e">
        <f t="shared" si="1"/>
        <v>#NUM!</v>
      </c>
      <c r="D22" s="3">
        <v>0</v>
      </c>
      <c r="E22" s="21">
        <v>0</v>
      </c>
      <c r="F22" s="17"/>
      <c r="G22" s="17"/>
      <c r="H22" s="63"/>
      <c r="I22" s="63"/>
      <c r="J22" s="63"/>
      <c r="K22" s="77"/>
      <c r="L22" s="77"/>
      <c r="M22" s="63"/>
      <c r="N22" s="63"/>
      <c r="O22" s="63"/>
      <c r="P22" s="63"/>
      <c r="Q22" s="63"/>
      <c r="R22" s="2"/>
      <c r="S22" s="2"/>
      <c r="T22" s="2"/>
      <c r="U22" s="2"/>
      <c r="V22" s="2"/>
      <c r="W22" s="2"/>
    </row>
    <row r="23" spans="1:23" ht="20.100000000000001" customHeight="1" x14ac:dyDescent="0.25">
      <c r="A23" s="3" t="s">
        <v>37</v>
      </c>
      <c r="B23" s="19" t="e" cm="1">
        <f t="array" ref="B23">AVERAGE(LARGE(F23:V23,{1;2;3}))</f>
        <v>#NUM!</v>
      </c>
      <c r="C23" s="3">
        <f t="shared" si="1"/>
        <v>577</v>
      </c>
      <c r="D23" s="3">
        <v>0</v>
      </c>
      <c r="E23" s="21">
        <v>0</v>
      </c>
      <c r="F23" s="17"/>
      <c r="G23" s="17"/>
      <c r="H23" s="63"/>
      <c r="I23" s="63"/>
      <c r="J23" s="63"/>
      <c r="K23" s="77"/>
      <c r="L23" s="77"/>
      <c r="M23" s="63"/>
      <c r="N23" s="63"/>
      <c r="O23" s="63"/>
      <c r="P23" s="2">
        <v>577</v>
      </c>
      <c r="Q23" s="2">
        <v>566</v>
      </c>
      <c r="R23" s="2"/>
      <c r="S23" s="2"/>
      <c r="T23" s="2"/>
      <c r="U23" s="2"/>
      <c r="V23" s="2"/>
      <c r="W23" s="2"/>
    </row>
    <row r="24" spans="1:23" ht="20.100000000000001" customHeight="1" x14ac:dyDescent="0.25">
      <c r="B24" s="20"/>
      <c r="C24" s="3"/>
      <c r="D24" s="3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0.100000000000001" customHeight="1" x14ac:dyDescent="0.25">
      <c r="A25" s="115" t="s">
        <v>60</v>
      </c>
      <c r="B25" s="104" t="s">
        <v>3</v>
      </c>
      <c r="C25" s="106" t="s">
        <v>4</v>
      </c>
      <c r="D25" s="108" t="s">
        <v>5</v>
      </c>
      <c r="E25" s="110" t="s">
        <v>6</v>
      </c>
      <c r="F25" s="116">
        <v>2022</v>
      </c>
      <c r="G25" s="113" t="s">
        <v>10</v>
      </c>
      <c r="H25" s="113" t="s">
        <v>13</v>
      </c>
      <c r="I25" s="112" t="s">
        <v>53</v>
      </c>
      <c r="J25" s="113" t="s">
        <v>16</v>
      </c>
      <c r="K25" s="113" t="s">
        <v>17</v>
      </c>
      <c r="L25" s="112" t="s">
        <v>54</v>
      </c>
      <c r="M25" s="112" t="s">
        <v>18</v>
      </c>
      <c r="N25" s="112" t="s">
        <v>19</v>
      </c>
      <c r="O25" s="113" t="s">
        <v>20</v>
      </c>
      <c r="P25" s="112" t="s">
        <v>55</v>
      </c>
      <c r="Q25" s="112" t="s">
        <v>56</v>
      </c>
      <c r="R25" s="112" t="s">
        <v>57</v>
      </c>
      <c r="S25" s="113" t="s">
        <v>21</v>
      </c>
      <c r="T25" s="112" t="s">
        <v>22</v>
      </c>
      <c r="U25" s="112"/>
      <c r="V25" s="113"/>
      <c r="W25" s="112"/>
    </row>
    <row r="26" spans="1:23" ht="20.100000000000001" customHeight="1" x14ac:dyDescent="0.25">
      <c r="A26" s="115"/>
      <c r="B26" s="105"/>
      <c r="C26" s="107"/>
      <c r="D26" s="109"/>
      <c r="E26" s="111"/>
      <c r="F26" s="116"/>
      <c r="G26" s="113"/>
      <c r="H26" s="113"/>
      <c r="I26" s="112"/>
      <c r="J26" s="113"/>
      <c r="K26" s="113"/>
      <c r="L26" s="112"/>
      <c r="M26" s="112"/>
      <c r="N26" s="112"/>
      <c r="O26" s="113"/>
      <c r="P26" s="112"/>
      <c r="Q26" s="112"/>
      <c r="R26" s="112"/>
      <c r="S26" s="113"/>
      <c r="T26" s="112"/>
      <c r="U26" s="112"/>
      <c r="V26" s="113"/>
      <c r="W26" s="112"/>
    </row>
    <row r="27" spans="1:23" ht="20.100000000000001" customHeight="1" x14ac:dyDescent="0.25">
      <c r="A27" s="3" t="s">
        <v>40</v>
      </c>
      <c r="B27" s="22" cm="1">
        <f t="array" ref="B27">AVERAGE(LARGE(F27:V27,{1;2;3}))</f>
        <v>575.33333333333337</v>
      </c>
      <c r="C27" s="23">
        <f t="shared" ref="C27:C30" si="2">LARGE(F27:V27,1)</f>
        <v>586</v>
      </c>
      <c r="D27" s="23">
        <v>0</v>
      </c>
      <c r="E27" s="21">
        <v>1</v>
      </c>
      <c r="F27" s="17"/>
      <c r="G27" s="17"/>
      <c r="H27" s="63"/>
      <c r="I27" s="18">
        <v>586</v>
      </c>
      <c r="J27" s="63"/>
      <c r="K27" s="77"/>
      <c r="L27" s="77"/>
      <c r="M27" s="2">
        <v>573</v>
      </c>
      <c r="N27" s="63"/>
      <c r="O27" s="63"/>
      <c r="P27" s="63"/>
      <c r="Q27" s="2">
        <v>567</v>
      </c>
      <c r="R27" s="2"/>
      <c r="S27" s="2"/>
      <c r="T27" s="2"/>
      <c r="U27" s="2"/>
      <c r="V27" s="2"/>
      <c r="W27" s="2"/>
    </row>
    <row r="28" spans="1:23" ht="20.100000000000001" customHeight="1" x14ac:dyDescent="0.25">
      <c r="A28" s="3" t="s">
        <v>41</v>
      </c>
      <c r="B28" s="22" cm="1">
        <f t="array" ref="B28">AVERAGE(LARGE(F28:V28,{1;2;3}))</f>
        <v>577</v>
      </c>
      <c r="C28" s="23">
        <f t="shared" si="2"/>
        <v>578</v>
      </c>
      <c r="D28" s="23">
        <v>2</v>
      </c>
      <c r="E28" s="21">
        <v>0</v>
      </c>
      <c r="F28" s="3">
        <v>577</v>
      </c>
      <c r="G28" s="17"/>
      <c r="H28" s="63"/>
      <c r="I28" s="2">
        <v>576</v>
      </c>
      <c r="J28" s="63"/>
      <c r="K28" s="77"/>
      <c r="L28" s="77"/>
      <c r="M28" s="3">
        <v>578</v>
      </c>
      <c r="N28" s="63"/>
      <c r="O28" s="63"/>
      <c r="P28" s="63"/>
      <c r="Q28" s="2">
        <v>564</v>
      </c>
      <c r="R28" s="2"/>
      <c r="S28" s="2"/>
      <c r="T28" s="2"/>
      <c r="U28" s="2"/>
      <c r="V28" s="2"/>
      <c r="W28" s="2"/>
    </row>
    <row r="29" spans="1:23" ht="20.100000000000001" customHeight="1" x14ac:dyDescent="0.25">
      <c r="A29" s="3" t="s">
        <v>43</v>
      </c>
      <c r="B29" s="22" t="e" cm="1">
        <f t="array" ref="B29">AVERAGE(LARGE(F29:V29,{1;2;3}))</f>
        <v>#NUM!</v>
      </c>
      <c r="C29" s="23">
        <f t="shared" si="2"/>
        <v>567</v>
      </c>
      <c r="D29" s="23">
        <v>0</v>
      </c>
      <c r="E29" s="21">
        <v>0</v>
      </c>
      <c r="F29" s="17"/>
      <c r="G29" s="17"/>
      <c r="H29" s="63"/>
      <c r="I29" s="63"/>
      <c r="J29" s="63"/>
      <c r="K29" s="77"/>
      <c r="L29" s="77"/>
      <c r="M29" s="63"/>
      <c r="N29" s="63"/>
      <c r="O29" s="63"/>
      <c r="P29" s="2">
        <v>567</v>
      </c>
      <c r="Q29" s="2">
        <v>565</v>
      </c>
      <c r="R29" s="2"/>
      <c r="S29" s="2"/>
      <c r="T29" s="2"/>
      <c r="U29" s="2"/>
      <c r="V29" s="2"/>
      <c r="W29" s="2"/>
    </row>
    <row r="30" spans="1:23" ht="20.100000000000001" customHeight="1" x14ac:dyDescent="0.25">
      <c r="A30" s="3" t="s">
        <v>61</v>
      </c>
      <c r="B30" s="22" t="e" cm="1">
        <f t="array" ref="B30">AVERAGE(LARGE(F30:V30,{1;2;3}))</f>
        <v>#NUM!</v>
      </c>
      <c r="C30" s="23">
        <f t="shared" si="2"/>
        <v>555</v>
      </c>
      <c r="D30" s="23">
        <v>0</v>
      </c>
      <c r="E30" s="21">
        <v>0</v>
      </c>
      <c r="F30" s="17"/>
      <c r="G30" s="17"/>
      <c r="H30" s="63"/>
      <c r="I30" s="63"/>
      <c r="J30" s="63"/>
      <c r="K30" s="77"/>
      <c r="L30" s="77"/>
      <c r="M30" s="63"/>
      <c r="N30" s="63"/>
      <c r="O30" s="63"/>
      <c r="P30" s="63"/>
      <c r="Q30" s="2">
        <v>555</v>
      </c>
      <c r="R30" s="2"/>
      <c r="S30" s="2"/>
      <c r="T30" s="2"/>
      <c r="U30" s="2"/>
      <c r="V30" s="2"/>
      <c r="W30" s="2"/>
    </row>
    <row r="31" spans="1:23" ht="20.100000000000001" customHeight="1" thickBot="1" x14ac:dyDescent="0.3">
      <c r="A31" s="3"/>
      <c r="B31" s="22"/>
      <c r="C31" s="23"/>
      <c r="D31" s="23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0.100000000000001" customHeight="1" x14ac:dyDescent="0.25">
      <c r="A32" s="115" t="s">
        <v>62</v>
      </c>
      <c r="B32" s="104" t="s">
        <v>3</v>
      </c>
      <c r="C32" s="106" t="s">
        <v>4</v>
      </c>
      <c r="D32" s="108" t="s">
        <v>5</v>
      </c>
      <c r="E32" s="110" t="s">
        <v>6</v>
      </c>
      <c r="F32" s="116">
        <v>2022</v>
      </c>
      <c r="G32" s="113" t="s">
        <v>10</v>
      </c>
      <c r="H32" s="113" t="s">
        <v>13</v>
      </c>
      <c r="I32" s="112" t="s">
        <v>53</v>
      </c>
      <c r="J32" s="113" t="s">
        <v>16</v>
      </c>
      <c r="K32" s="113" t="s">
        <v>17</v>
      </c>
      <c r="L32" s="112" t="s">
        <v>54</v>
      </c>
      <c r="M32" s="112" t="s">
        <v>18</v>
      </c>
      <c r="N32" s="112" t="s">
        <v>19</v>
      </c>
      <c r="O32" s="113" t="s">
        <v>20</v>
      </c>
      <c r="P32" s="112" t="s">
        <v>55</v>
      </c>
      <c r="Q32" s="112" t="s">
        <v>56</v>
      </c>
      <c r="R32" s="112" t="s">
        <v>57</v>
      </c>
      <c r="S32" s="113" t="s">
        <v>21</v>
      </c>
      <c r="T32" s="112" t="s">
        <v>22</v>
      </c>
      <c r="U32" s="112"/>
      <c r="V32" s="113"/>
      <c r="W32" s="112"/>
    </row>
    <row r="33" spans="1:23" ht="20.100000000000001" customHeight="1" thickBot="1" x14ac:dyDescent="0.3">
      <c r="A33" s="115"/>
      <c r="B33" s="105"/>
      <c r="C33" s="107"/>
      <c r="D33" s="109"/>
      <c r="E33" s="111"/>
      <c r="F33" s="116"/>
      <c r="G33" s="113"/>
      <c r="H33" s="113"/>
      <c r="I33" s="112"/>
      <c r="J33" s="113"/>
      <c r="K33" s="113"/>
      <c r="L33" s="112"/>
      <c r="M33" s="112"/>
      <c r="N33" s="112"/>
      <c r="O33" s="113"/>
      <c r="P33" s="112"/>
      <c r="Q33" s="112"/>
      <c r="R33" s="112"/>
      <c r="S33" s="113"/>
      <c r="T33" s="112"/>
      <c r="U33" s="112"/>
      <c r="V33" s="113"/>
      <c r="W33" s="112"/>
    </row>
    <row r="34" spans="1:23" ht="20.100000000000001" customHeight="1" x14ac:dyDescent="0.25">
      <c r="A34" s="3" t="s">
        <v>47</v>
      </c>
      <c r="B34" s="19" cm="1">
        <f t="array" ref="B34">AVERAGE(LARGE(F34:V34,{1;2;3}))</f>
        <v>584.33333333333337</v>
      </c>
      <c r="C34" s="3">
        <f t="shared" ref="C34:C40" si="3">LARGE(F34:V34,1)</f>
        <v>587</v>
      </c>
      <c r="D34" s="3">
        <v>1</v>
      </c>
      <c r="E34" s="21">
        <v>2</v>
      </c>
      <c r="F34" s="18">
        <v>587</v>
      </c>
      <c r="G34" s="17"/>
      <c r="H34" s="63"/>
      <c r="I34" s="18">
        <v>586</v>
      </c>
      <c r="J34" s="63"/>
      <c r="K34" s="77"/>
      <c r="L34" s="77"/>
      <c r="M34" s="3">
        <v>580</v>
      </c>
      <c r="N34" s="63"/>
      <c r="O34" s="63"/>
      <c r="P34" s="63"/>
      <c r="Q34" s="63"/>
      <c r="R34" s="2"/>
      <c r="S34" s="2"/>
      <c r="T34" s="2"/>
      <c r="U34" s="2"/>
      <c r="V34" s="2"/>
      <c r="W34" s="2"/>
    </row>
    <row r="35" spans="1:23" ht="20.100000000000001" customHeight="1" x14ac:dyDescent="0.25">
      <c r="A35" s="3" t="s">
        <v>48</v>
      </c>
      <c r="B35" s="19" cm="1">
        <f t="array" ref="B35">AVERAGE(LARGE(F35:V35,{1;2;3}))</f>
        <v>581.66666666666663</v>
      </c>
      <c r="C35" s="3">
        <f t="shared" si="3"/>
        <v>583</v>
      </c>
      <c r="D35" s="3">
        <v>2</v>
      </c>
      <c r="E35" s="21">
        <v>1</v>
      </c>
      <c r="F35" s="17"/>
      <c r="G35" s="17"/>
      <c r="H35" s="63"/>
      <c r="I35" s="3">
        <v>581</v>
      </c>
      <c r="J35" s="63"/>
      <c r="K35" s="77"/>
      <c r="L35" s="2">
        <v>569</v>
      </c>
      <c r="M35" s="18">
        <v>583</v>
      </c>
      <c r="N35" s="63"/>
      <c r="O35" s="63"/>
      <c r="P35" s="63"/>
      <c r="Q35" s="3">
        <v>581</v>
      </c>
      <c r="R35" s="2"/>
      <c r="S35" s="2"/>
      <c r="T35" s="2"/>
      <c r="U35" s="2"/>
      <c r="V35" s="2"/>
      <c r="W35" s="2"/>
    </row>
    <row r="36" spans="1:23" ht="20.100000000000001" customHeight="1" x14ac:dyDescent="0.25">
      <c r="A36" s="3" t="s">
        <v>51</v>
      </c>
      <c r="B36" s="19" cm="1">
        <f t="array" ref="B36">AVERAGE(LARGE(F36:V36,{1;2;3}))</f>
        <v>566.66666666666663</v>
      </c>
      <c r="C36" s="3">
        <f t="shared" si="3"/>
        <v>573</v>
      </c>
      <c r="D36" s="3">
        <v>0</v>
      </c>
      <c r="E36" s="21">
        <v>0</v>
      </c>
      <c r="F36" s="17"/>
      <c r="G36" s="17"/>
      <c r="H36" s="63"/>
      <c r="I36" s="2">
        <v>565</v>
      </c>
      <c r="J36" s="63"/>
      <c r="K36" s="77"/>
      <c r="L36" s="77"/>
      <c r="M36" s="2">
        <v>562</v>
      </c>
      <c r="N36" s="63"/>
      <c r="O36" s="63"/>
      <c r="P36" s="2">
        <v>573</v>
      </c>
      <c r="Q36" s="2">
        <v>554</v>
      </c>
      <c r="R36" s="2"/>
      <c r="S36" s="2"/>
      <c r="T36" s="2"/>
      <c r="U36" s="2"/>
      <c r="V36" s="2"/>
      <c r="W36" s="2"/>
    </row>
    <row r="37" spans="1:23" ht="20.100000000000001" customHeight="1" x14ac:dyDescent="0.25">
      <c r="A37" s="3" t="s">
        <v>34</v>
      </c>
      <c r="B37" s="19" t="e" cm="1">
        <f t="array" ref="B37">AVERAGE(LARGE(F37:V37,{1;2;3}))</f>
        <v>#NUM!</v>
      </c>
      <c r="C37" s="3">
        <f t="shared" si="3"/>
        <v>575</v>
      </c>
      <c r="D37" s="3">
        <v>0</v>
      </c>
      <c r="E37" s="21">
        <v>0</v>
      </c>
      <c r="F37" s="17"/>
      <c r="G37" s="17"/>
      <c r="H37" s="63"/>
      <c r="I37" s="63"/>
      <c r="J37" s="63"/>
      <c r="K37" s="77"/>
      <c r="L37" s="77"/>
      <c r="M37" s="63"/>
      <c r="N37" s="63"/>
      <c r="O37" s="63"/>
      <c r="P37" s="2">
        <v>575</v>
      </c>
      <c r="Q37" s="2">
        <v>571</v>
      </c>
      <c r="R37" s="2"/>
      <c r="S37" s="2"/>
      <c r="T37" s="2"/>
      <c r="U37" s="2"/>
      <c r="V37" s="2"/>
      <c r="W37" s="2"/>
    </row>
    <row r="38" spans="1:23" ht="20.100000000000001" customHeight="1" x14ac:dyDescent="0.25">
      <c r="A38" s="3" t="s">
        <v>35</v>
      </c>
      <c r="B38" s="19" t="e" cm="1">
        <f t="array" ref="B38">AVERAGE(LARGE(F38:V38,{1;2;3}))</f>
        <v>#NUM!</v>
      </c>
      <c r="C38" s="3">
        <f t="shared" si="3"/>
        <v>569</v>
      </c>
      <c r="D38" s="3">
        <v>0</v>
      </c>
      <c r="E38" s="21">
        <v>0</v>
      </c>
      <c r="F38" s="17"/>
      <c r="G38" s="17"/>
      <c r="H38" s="63"/>
      <c r="I38" s="63"/>
      <c r="J38" s="63"/>
      <c r="K38" s="77"/>
      <c r="L38" s="77"/>
      <c r="M38" s="63"/>
      <c r="N38" s="63"/>
      <c r="O38" s="63"/>
      <c r="P38" s="2">
        <v>569</v>
      </c>
      <c r="Q38" s="2">
        <v>566</v>
      </c>
      <c r="R38" s="2"/>
      <c r="S38" s="2"/>
      <c r="T38" s="2"/>
      <c r="U38" s="2"/>
      <c r="V38" s="2"/>
      <c r="W38" s="2"/>
    </row>
    <row r="39" spans="1:23" ht="20.100000000000001" customHeight="1" x14ac:dyDescent="0.25">
      <c r="A39" s="3"/>
      <c r="B39" s="19" t="e" cm="1">
        <f t="array" ref="B39">AVERAGE(LARGE(F39:V39,{1;2;3}))</f>
        <v>#NUM!</v>
      </c>
      <c r="C39" s="3" t="e">
        <f t="shared" si="3"/>
        <v>#NUM!</v>
      </c>
      <c r="D39" s="3">
        <v>0</v>
      </c>
      <c r="E39" s="21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0.100000000000001" customHeight="1" x14ac:dyDescent="0.25">
      <c r="A40" s="3"/>
      <c r="B40" s="19" t="e" cm="1">
        <f t="array" ref="B40">AVERAGE(LARGE(F40:V40,{1;2;3}))</f>
        <v>#NUM!</v>
      </c>
      <c r="C40" s="3" t="e">
        <f t="shared" si="3"/>
        <v>#NUM!</v>
      </c>
      <c r="D40" s="3">
        <v>0</v>
      </c>
      <c r="E40" s="21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0.100000000000001" customHeight="1" x14ac:dyDescent="0.25">
      <c r="A41" s="3"/>
      <c r="B41" s="20"/>
      <c r="C41" s="3"/>
      <c r="D41" s="3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0.100000000000001" customHeight="1" x14ac:dyDescent="0.25">
      <c r="A42" s="3"/>
      <c r="B42" s="20"/>
      <c r="C42" s="3"/>
      <c r="D42" s="3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0.100000000000001" customHeight="1" x14ac:dyDescent="0.25">
      <c r="A43" s="3"/>
      <c r="B43" s="5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0.100000000000001" customHeight="1" x14ac:dyDescent="0.25">
      <c r="A44" s="3"/>
      <c r="B44" s="5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0.100000000000001" customHeight="1" x14ac:dyDescent="0.25">
      <c r="A45" s="3"/>
      <c r="B45" s="5"/>
      <c r="E45" s="6"/>
    </row>
    <row r="46" spans="1:23" ht="20.100000000000001" customHeight="1" thickBot="1" x14ac:dyDescent="0.3">
      <c r="A46" s="3"/>
      <c r="B46" s="7"/>
      <c r="C46" s="8"/>
      <c r="D46" s="8"/>
      <c r="E46" s="9"/>
    </row>
  </sheetData>
  <sortState xmlns:xlrd2="http://schemas.microsoft.com/office/spreadsheetml/2017/richdata2" ref="A36:J40">
    <sortCondition ref="C36:C40"/>
  </sortState>
  <mergeCells count="94">
    <mergeCell ref="D1:H3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O4:O5"/>
    <mergeCell ref="I4:I5"/>
    <mergeCell ref="S1:S3"/>
    <mergeCell ref="A4:A5"/>
    <mergeCell ref="W4:W5"/>
    <mergeCell ref="A15:A16"/>
    <mergeCell ref="F15:F16"/>
    <mergeCell ref="G15:G16"/>
    <mergeCell ref="H15:H16"/>
    <mergeCell ref="I15:I16"/>
    <mergeCell ref="J15:J16"/>
    <mergeCell ref="P4:P5"/>
    <mergeCell ref="Q4:Q5"/>
    <mergeCell ref="N4:N5"/>
    <mergeCell ref="S4:S5"/>
    <mergeCell ref="T4:T5"/>
    <mergeCell ref="U4:U5"/>
    <mergeCell ref="J4:J5"/>
    <mergeCell ref="K25:K26"/>
    <mergeCell ref="L25:L26"/>
    <mergeCell ref="M25:M26"/>
    <mergeCell ref="Q15:Q16"/>
    <mergeCell ref="R15:R16"/>
    <mergeCell ref="K15:K16"/>
    <mergeCell ref="L15:L16"/>
    <mergeCell ref="M15:M16"/>
    <mergeCell ref="N15:N16"/>
    <mergeCell ref="O15:O16"/>
    <mergeCell ref="P15:P16"/>
    <mergeCell ref="N25:N26"/>
    <mergeCell ref="O25:O26"/>
    <mergeCell ref="P25:P26"/>
    <mergeCell ref="Q25:Q26"/>
    <mergeCell ref="A25:A26"/>
    <mergeCell ref="F25:F26"/>
    <mergeCell ref="G25:G26"/>
    <mergeCell ref="H25:H26"/>
    <mergeCell ref="I25:I26"/>
    <mergeCell ref="A32:A33"/>
    <mergeCell ref="F32:F33"/>
    <mergeCell ref="G32:G33"/>
    <mergeCell ref="H32:H33"/>
    <mergeCell ref="I32:I33"/>
    <mergeCell ref="B32:B33"/>
    <mergeCell ref="Q32:Q33"/>
    <mergeCell ref="R32:R33"/>
    <mergeCell ref="S32:S33"/>
    <mergeCell ref="T32:T33"/>
    <mergeCell ref="K32:K33"/>
    <mergeCell ref="L32:L33"/>
    <mergeCell ref="M32:M33"/>
    <mergeCell ref="N32:N33"/>
    <mergeCell ref="O32:O33"/>
    <mergeCell ref="P32:P33"/>
    <mergeCell ref="J32:J33"/>
    <mergeCell ref="B15:B16"/>
    <mergeCell ref="C15:C16"/>
    <mergeCell ref="D15:D16"/>
    <mergeCell ref="E15:E16"/>
    <mergeCell ref="B25:B26"/>
    <mergeCell ref="C25:C26"/>
    <mergeCell ref="D25:D26"/>
    <mergeCell ref="E25:E26"/>
    <mergeCell ref="C32:C33"/>
    <mergeCell ref="D32:D33"/>
    <mergeCell ref="E32:E33"/>
    <mergeCell ref="J25:J26"/>
    <mergeCell ref="R4:R5"/>
    <mergeCell ref="W32:W33"/>
    <mergeCell ref="U32:U33"/>
    <mergeCell ref="V32:V33"/>
    <mergeCell ref="T25:T26"/>
    <mergeCell ref="U25:U26"/>
    <mergeCell ref="V25:V26"/>
    <mergeCell ref="W25:W26"/>
    <mergeCell ref="S25:S26"/>
    <mergeCell ref="W15:W16"/>
    <mergeCell ref="S15:S16"/>
    <mergeCell ref="T15:T16"/>
    <mergeCell ref="U15:U16"/>
    <mergeCell ref="V15:V16"/>
    <mergeCell ref="V4:V5"/>
    <mergeCell ref="R25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F989-D3C7-48D0-8DA9-A285F164B58A}">
  <dimension ref="A1:V46"/>
  <sheetViews>
    <sheetView zoomScale="70" zoomScaleNormal="70" workbookViewId="0">
      <pane xSplit="1" topLeftCell="O1" activePane="topRight" state="frozen"/>
      <selection pane="topRight" activeCell="P34" sqref="P34"/>
    </sheetView>
  </sheetViews>
  <sheetFormatPr defaultRowHeight="13.8" x14ac:dyDescent="0.25"/>
  <cols>
    <col min="1" max="1" width="23" customWidth="1"/>
    <col min="2" max="5" width="8.59765625" customWidth="1"/>
    <col min="6" max="23" width="12.59765625" customWidth="1"/>
  </cols>
  <sheetData>
    <row r="1" spans="1:22" ht="13.5" customHeight="1" x14ac:dyDescent="0.25">
      <c r="D1" s="119" t="s">
        <v>0</v>
      </c>
      <c r="E1" s="119"/>
      <c r="F1" s="119"/>
      <c r="G1" s="119"/>
      <c r="H1" s="119"/>
      <c r="S1" s="120" t="s">
        <v>1</v>
      </c>
    </row>
    <row r="2" spans="1:22" ht="13.5" customHeight="1" x14ac:dyDescent="0.25">
      <c r="A2" s="4"/>
      <c r="B2" s="4"/>
      <c r="C2" s="4"/>
      <c r="D2" s="119"/>
      <c r="E2" s="119"/>
      <c r="F2" s="119"/>
      <c r="G2" s="119"/>
      <c r="H2" s="119"/>
      <c r="S2" s="120"/>
    </row>
    <row r="3" spans="1:22" ht="13.5" customHeight="1" x14ac:dyDescent="0.25">
      <c r="A3" s="4"/>
      <c r="B3" s="4"/>
      <c r="C3" s="4"/>
      <c r="D3" s="119"/>
      <c r="E3" s="119"/>
      <c r="F3" s="119"/>
      <c r="G3" s="119"/>
      <c r="H3" s="119"/>
      <c r="S3" s="120"/>
    </row>
    <row r="4" spans="1:22" ht="21.9" customHeight="1" x14ac:dyDescent="0.25">
      <c r="A4" s="114" t="s">
        <v>63</v>
      </c>
      <c r="B4" s="104" t="s">
        <v>3</v>
      </c>
      <c r="C4" s="106" t="s">
        <v>4</v>
      </c>
      <c r="D4" s="108" t="s">
        <v>5</v>
      </c>
      <c r="E4" s="110" t="s">
        <v>6</v>
      </c>
      <c r="F4" s="116">
        <v>2022</v>
      </c>
      <c r="G4" s="113" t="s">
        <v>10</v>
      </c>
      <c r="H4" s="113" t="s">
        <v>13</v>
      </c>
      <c r="I4" s="112" t="s">
        <v>53</v>
      </c>
      <c r="J4" s="113" t="s">
        <v>16</v>
      </c>
      <c r="K4" s="113" t="s">
        <v>17</v>
      </c>
      <c r="L4" s="112" t="s">
        <v>54</v>
      </c>
      <c r="M4" s="112" t="s">
        <v>18</v>
      </c>
      <c r="N4" s="112" t="s">
        <v>19</v>
      </c>
      <c r="O4" s="112" t="s">
        <v>55</v>
      </c>
      <c r="P4" s="112" t="s">
        <v>56</v>
      </c>
      <c r="Q4" s="112" t="s">
        <v>57</v>
      </c>
      <c r="R4" s="113" t="s">
        <v>21</v>
      </c>
      <c r="S4" s="112" t="s">
        <v>22</v>
      </c>
      <c r="T4" s="112"/>
      <c r="U4" s="113"/>
      <c r="V4" s="112"/>
    </row>
    <row r="5" spans="1:22" ht="20.100000000000001" customHeight="1" x14ac:dyDescent="0.25">
      <c r="A5" s="115"/>
      <c r="B5" s="105"/>
      <c r="C5" s="107"/>
      <c r="D5" s="109"/>
      <c r="E5" s="111"/>
      <c r="F5" s="116"/>
      <c r="G5" s="113"/>
      <c r="H5" s="113"/>
      <c r="I5" s="112"/>
      <c r="J5" s="113"/>
      <c r="K5" s="113"/>
      <c r="L5" s="112"/>
      <c r="M5" s="112"/>
      <c r="N5" s="112"/>
      <c r="O5" s="112"/>
      <c r="P5" s="112"/>
      <c r="Q5" s="112"/>
      <c r="R5" s="113"/>
      <c r="S5" s="112"/>
      <c r="T5" s="112"/>
      <c r="U5" s="113"/>
      <c r="V5" s="112"/>
    </row>
    <row r="6" spans="1:22" ht="20.100000000000001" customHeight="1" x14ac:dyDescent="0.25">
      <c r="A6" s="3" t="s">
        <v>23</v>
      </c>
      <c r="B6" s="19" t="e" cm="1">
        <f t="array" ref="B6">AVERAGE(LARGE(F6:U6,{1;2;3}))</f>
        <v>#NUM!</v>
      </c>
      <c r="C6" s="3">
        <f t="shared" ref="C6:C12" si="0">LARGE(F6:U6,1)</f>
        <v>626.29999999999995</v>
      </c>
      <c r="D6" s="3">
        <v>0</v>
      </c>
      <c r="E6" s="21">
        <v>1</v>
      </c>
      <c r="F6" s="65"/>
      <c r="G6" s="64">
        <v>618.29999999999995</v>
      </c>
      <c r="H6" s="65"/>
      <c r="I6" s="53">
        <v>626.29999999999995</v>
      </c>
      <c r="J6" s="72"/>
      <c r="K6" s="79"/>
      <c r="L6" s="79"/>
      <c r="M6" s="72"/>
      <c r="N6" s="72"/>
      <c r="O6" s="72"/>
      <c r="P6" s="72"/>
      <c r="Q6" s="64"/>
      <c r="R6" s="64"/>
      <c r="S6" s="64"/>
    </row>
    <row r="7" spans="1:22" ht="20.100000000000001" customHeight="1" x14ac:dyDescent="0.25">
      <c r="A7" s="3" t="s">
        <v>25</v>
      </c>
      <c r="B7" s="19" t="e" cm="1">
        <f t="array" ref="B7">AVERAGE(LARGE(F7:U7,{1;2;3}))</f>
        <v>#NUM!</v>
      </c>
      <c r="C7" s="3">
        <f t="shared" si="0"/>
        <v>622.29999999999995</v>
      </c>
      <c r="D7" s="3">
        <v>0</v>
      </c>
      <c r="E7" s="21">
        <v>0</v>
      </c>
      <c r="F7" s="65"/>
      <c r="G7" s="65"/>
      <c r="H7" s="65"/>
      <c r="I7" s="64">
        <v>622.29999999999995</v>
      </c>
      <c r="J7" s="72"/>
      <c r="K7" s="79"/>
      <c r="L7" s="79"/>
      <c r="M7" s="72"/>
      <c r="N7" s="72"/>
      <c r="O7" s="72"/>
      <c r="P7" s="72"/>
      <c r="Q7" s="64"/>
      <c r="R7" s="64"/>
      <c r="S7" s="64"/>
    </row>
    <row r="8" spans="1:22" ht="20.100000000000001" customHeight="1" x14ac:dyDescent="0.25">
      <c r="A8" s="66" t="s">
        <v>58</v>
      </c>
      <c r="B8" s="19" t="e" cm="1">
        <f t="array" ref="B8">AVERAGE(LARGE(F8:U8,{1;2;3}))</f>
        <v>#NUM!</v>
      </c>
      <c r="C8" s="3">
        <f t="shared" si="0"/>
        <v>621.70000000000005</v>
      </c>
      <c r="D8" s="3">
        <v>0</v>
      </c>
      <c r="E8" s="21">
        <v>0</v>
      </c>
      <c r="F8" s="65"/>
      <c r="G8" s="65"/>
      <c r="H8" s="65"/>
      <c r="I8" s="64">
        <v>621.70000000000005</v>
      </c>
      <c r="J8" s="72"/>
      <c r="K8" s="79"/>
      <c r="L8" s="79"/>
      <c r="M8" s="72"/>
      <c r="N8" s="72"/>
      <c r="O8" s="72"/>
      <c r="P8" s="72"/>
      <c r="Q8" s="64"/>
      <c r="R8" s="64"/>
      <c r="S8" s="64"/>
    </row>
    <row r="9" spans="1:22" ht="20.100000000000001" customHeight="1" x14ac:dyDescent="0.25">
      <c r="A9" s="66" t="s">
        <v>27</v>
      </c>
      <c r="B9" s="19" t="e" cm="1">
        <f t="array" ref="B9">AVERAGE(LARGE(F9:U9,{1;2;3}))</f>
        <v>#NUM!</v>
      </c>
      <c r="C9" s="3">
        <f t="shared" si="0"/>
        <v>618.79999999999995</v>
      </c>
      <c r="D9" s="3">
        <v>0</v>
      </c>
      <c r="E9" s="21">
        <v>0</v>
      </c>
      <c r="F9" s="65"/>
      <c r="G9" s="65"/>
      <c r="H9" s="65"/>
      <c r="I9" s="64">
        <v>618.79999999999995</v>
      </c>
      <c r="J9" s="72"/>
      <c r="K9" s="79"/>
      <c r="L9" s="79"/>
      <c r="M9" s="72"/>
      <c r="N9" s="72"/>
      <c r="O9" s="72"/>
      <c r="P9" s="72"/>
      <c r="Q9" s="64"/>
      <c r="R9" s="64"/>
      <c r="S9" s="64"/>
    </row>
    <row r="10" spans="1:22" ht="20.100000000000001" customHeight="1" x14ac:dyDescent="0.25">
      <c r="A10" s="3" t="s">
        <v>24</v>
      </c>
      <c r="B10" s="19" t="e" cm="1">
        <f t="array" ref="B10">AVERAGE(LARGE(F10:U10,{1;2;3}))</f>
        <v>#NUM!</v>
      </c>
      <c r="C10" s="3">
        <f t="shared" si="0"/>
        <v>616.4</v>
      </c>
      <c r="D10" s="3">
        <v>0</v>
      </c>
      <c r="E10" s="21">
        <v>0</v>
      </c>
      <c r="F10" s="65"/>
      <c r="G10" s="65"/>
      <c r="H10" s="65"/>
      <c r="I10" s="64">
        <v>614.5</v>
      </c>
      <c r="J10" s="72"/>
      <c r="K10" s="79"/>
      <c r="L10" s="79"/>
      <c r="M10" s="72"/>
      <c r="N10" s="72"/>
      <c r="O10" s="72"/>
      <c r="P10" s="64">
        <v>616.4</v>
      </c>
      <c r="Q10" s="64"/>
      <c r="R10" s="64"/>
      <c r="S10" s="64"/>
    </row>
    <row r="11" spans="1:22" ht="20.100000000000001" customHeight="1" x14ac:dyDescent="0.25">
      <c r="A11" s="3"/>
      <c r="B11" s="19" t="e" cm="1">
        <f t="array" ref="B11">AVERAGE(LARGE(F11:U11,{1;2;3}))</f>
        <v>#NUM!</v>
      </c>
      <c r="C11" s="3" t="e">
        <f t="shared" si="0"/>
        <v>#NUM!</v>
      </c>
      <c r="D11" s="3">
        <v>0</v>
      </c>
      <c r="E11" s="21">
        <v>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22" ht="20.100000000000001" customHeight="1" x14ac:dyDescent="0.25">
      <c r="A12" s="3"/>
      <c r="B12" s="19" t="e" cm="1">
        <f t="array" ref="B12">AVERAGE(LARGE(F12:U12,{1;2;3}))</f>
        <v>#NUM!</v>
      </c>
      <c r="C12" s="3" t="e">
        <f t="shared" si="0"/>
        <v>#NUM!</v>
      </c>
      <c r="D12" s="3">
        <v>0</v>
      </c>
      <c r="E12" s="21">
        <v>0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22" ht="20.100000000000001" customHeight="1" x14ac:dyDescent="0.25">
      <c r="B13" s="20"/>
      <c r="C13" s="3"/>
      <c r="D13" s="3"/>
      <c r="E13" s="21"/>
    </row>
    <row r="14" spans="1:22" ht="20.100000000000001" customHeight="1" x14ac:dyDescent="0.25">
      <c r="B14" s="20"/>
      <c r="C14" s="3"/>
      <c r="D14" s="3"/>
      <c r="E14" s="21"/>
    </row>
    <row r="15" spans="1:22" ht="20.100000000000001" customHeight="1" x14ac:dyDescent="0.25">
      <c r="A15" s="114" t="s">
        <v>64</v>
      </c>
      <c r="B15" s="104" t="s">
        <v>3</v>
      </c>
      <c r="C15" s="106" t="s">
        <v>4</v>
      </c>
      <c r="D15" s="108" t="s">
        <v>5</v>
      </c>
      <c r="E15" s="110" t="s">
        <v>6</v>
      </c>
      <c r="F15" s="116">
        <v>2022</v>
      </c>
      <c r="G15" s="113" t="s">
        <v>10</v>
      </c>
      <c r="H15" s="113" t="s">
        <v>13</v>
      </c>
      <c r="I15" s="112" t="s">
        <v>53</v>
      </c>
      <c r="J15" s="113" t="s">
        <v>16</v>
      </c>
      <c r="K15" s="113" t="s">
        <v>17</v>
      </c>
      <c r="L15" s="112" t="s">
        <v>54</v>
      </c>
      <c r="M15" s="112" t="s">
        <v>18</v>
      </c>
      <c r="N15" s="112" t="s">
        <v>19</v>
      </c>
      <c r="O15" s="112" t="s">
        <v>55</v>
      </c>
      <c r="P15" s="112" t="s">
        <v>56</v>
      </c>
      <c r="Q15" s="112" t="s">
        <v>57</v>
      </c>
      <c r="R15" s="113" t="s">
        <v>21</v>
      </c>
      <c r="S15" s="112" t="s">
        <v>22</v>
      </c>
      <c r="T15" s="112"/>
      <c r="U15" s="113"/>
      <c r="V15" s="112"/>
    </row>
    <row r="16" spans="1:22" ht="20.100000000000001" customHeight="1" x14ac:dyDescent="0.25">
      <c r="A16" s="115"/>
      <c r="B16" s="105"/>
      <c r="C16" s="107"/>
      <c r="D16" s="109"/>
      <c r="E16" s="111"/>
      <c r="F16" s="116"/>
      <c r="G16" s="113"/>
      <c r="H16" s="113"/>
      <c r="I16" s="112"/>
      <c r="J16" s="113"/>
      <c r="K16" s="113"/>
      <c r="L16" s="112"/>
      <c r="M16" s="112"/>
      <c r="N16" s="112"/>
      <c r="O16" s="112"/>
      <c r="P16" s="112"/>
      <c r="Q16" s="112"/>
      <c r="R16" s="113"/>
      <c r="S16" s="112"/>
      <c r="T16" s="112"/>
      <c r="U16" s="113"/>
      <c r="V16" s="112"/>
    </row>
    <row r="17" spans="1:22" ht="20.100000000000001" customHeight="1" x14ac:dyDescent="0.25">
      <c r="A17" s="3" t="s">
        <v>33</v>
      </c>
      <c r="B17" s="20" cm="1">
        <f t="array" ref="B17">AVERAGE(LARGE(F17:U17,{1;2;3}))</f>
        <v>625.33333333333337</v>
      </c>
      <c r="C17" s="3">
        <f t="shared" ref="C17:C23" si="1">LARGE(F17:U17,1)</f>
        <v>626.5</v>
      </c>
      <c r="D17" s="3">
        <v>1</v>
      </c>
      <c r="E17" s="21">
        <v>1</v>
      </c>
      <c r="F17" s="66">
        <v>624</v>
      </c>
      <c r="G17" s="65"/>
      <c r="H17" s="65"/>
      <c r="I17" s="53">
        <v>625.5</v>
      </c>
      <c r="J17" s="65"/>
      <c r="K17" s="78"/>
      <c r="L17" s="78"/>
      <c r="M17" s="65"/>
      <c r="N17" s="65"/>
      <c r="O17" s="65"/>
      <c r="P17" s="53">
        <v>626.5</v>
      </c>
    </row>
    <row r="18" spans="1:22" ht="20.100000000000001" customHeight="1" x14ac:dyDescent="0.25">
      <c r="A18" s="3" t="s">
        <v>32</v>
      </c>
      <c r="B18" s="20" t="e" cm="1">
        <f t="array" ref="B18">AVERAGE(LARGE(F18:U18,{1;2;3}))</f>
        <v>#NUM!</v>
      </c>
      <c r="C18" s="3">
        <f t="shared" si="1"/>
        <v>616.29999999999995</v>
      </c>
      <c r="D18" s="3">
        <v>0</v>
      </c>
      <c r="E18" s="21">
        <v>0</v>
      </c>
      <c r="F18" s="65"/>
      <c r="G18" s="65"/>
      <c r="H18" s="65"/>
      <c r="I18" s="64">
        <v>616.29999999999995</v>
      </c>
      <c r="J18" s="65"/>
      <c r="K18" s="78"/>
      <c r="L18" s="78"/>
      <c r="M18" s="65"/>
      <c r="N18" s="65"/>
      <c r="O18" s="65"/>
      <c r="P18" s="64">
        <v>604.1</v>
      </c>
    </row>
    <row r="19" spans="1:22" ht="20.100000000000001" customHeight="1" x14ac:dyDescent="0.25">
      <c r="A19" s="3" t="s">
        <v>31</v>
      </c>
      <c r="B19" s="20" t="e" cm="1">
        <f t="array" ref="B19">AVERAGE(LARGE(F19:U19,{1;2;3}))</f>
        <v>#NUM!</v>
      </c>
      <c r="C19" s="3" t="e">
        <f t="shared" si="1"/>
        <v>#NUM!</v>
      </c>
      <c r="D19" s="3">
        <v>0</v>
      </c>
      <c r="E19" s="21">
        <v>0</v>
      </c>
      <c r="F19" s="65"/>
      <c r="G19" s="65"/>
      <c r="H19" s="65"/>
      <c r="I19" s="65"/>
      <c r="J19" s="65"/>
      <c r="K19" s="78"/>
      <c r="L19" s="78"/>
      <c r="M19" s="65"/>
      <c r="N19" s="65"/>
      <c r="O19" s="65"/>
      <c r="P19" s="72"/>
    </row>
    <row r="20" spans="1:22" ht="20.100000000000001" customHeight="1" x14ac:dyDescent="0.25">
      <c r="A20" s="3" t="s">
        <v>34</v>
      </c>
      <c r="B20" s="20" t="e" cm="1">
        <f t="array" ref="B20">AVERAGE(LARGE(F20:U20,{1;2;3}))</f>
        <v>#NUM!</v>
      </c>
      <c r="C20" s="3">
        <f t="shared" si="1"/>
        <v>615.70000000000005</v>
      </c>
      <c r="D20" s="3">
        <v>0</v>
      </c>
      <c r="E20" s="21">
        <v>0</v>
      </c>
      <c r="F20" s="65"/>
      <c r="G20" s="65"/>
      <c r="H20" s="65"/>
      <c r="I20" s="65"/>
      <c r="J20" s="65"/>
      <c r="K20" s="78"/>
      <c r="L20" s="78"/>
      <c r="M20" s="65"/>
      <c r="N20" s="65"/>
      <c r="O20" s="64">
        <v>615.70000000000005</v>
      </c>
      <c r="P20" s="72"/>
    </row>
    <row r="21" spans="1:22" ht="20.100000000000001" customHeight="1" x14ac:dyDescent="0.25">
      <c r="A21" s="3" t="s">
        <v>35</v>
      </c>
      <c r="B21" s="20" t="e" cm="1">
        <f t="array" ref="B21">AVERAGE(LARGE(F21:U21,{1;2;3}))</f>
        <v>#NUM!</v>
      </c>
      <c r="C21" s="3" t="e">
        <f t="shared" si="1"/>
        <v>#NUM!</v>
      </c>
      <c r="D21" s="3">
        <v>0</v>
      </c>
      <c r="E21" s="21">
        <v>0</v>
      </c>
      <c r="F21" s="65"/>
      <c r="G21" s="65"/>
      <c r="H21" s="65"/>
      <c r="I21" s="65"/>
      <c r="J21" s="65"/>
      <c r="K21" s="78"/>
      <c r="L21" s="78"/>
      <c r="M21" s="65"/>
      <c r="N21" s="65"/>
      <c r="O21" s="65"/>
      <c r="P21" s="72"/>
    </row>
    <row r="22" spans="1:22" ht="20.100000000000001" customHeight="1" x14ac:dyDescent="0.25">
      <c r="A22" s="3" t="s">
        <v>36</v>
      </c>
      <c r="B22" s="20" t="e" cm="1">
        <f t="array" ref="B22">AVERAGE(LARGE(F22:U22,{1;2;3}))</f>
        <v>#NUM!</v>
      </c>
      <c r="C22" s="3" t="e">
        <f t="shared" si="1"/>
        <v>#NUM!</v>
      </c>
      <c r="D22" s="3">
        <v>0</v>
      </c>
      <c r="E22" s="21">
        <v>0</v>
      </c>
      <c r="F22" s="65"/>
      <c r="G22" s="65"/>
      <c r="H22" s="65"/>
      <c r="I22" s="65"/>
      <c r="J22" s="65"/>
      <c r="K22" s="78"/>
      <c r="L22" s="78"/>
      <c r="M22" s="65"/>
      <c r="N22" s="65"/>
      <c r="O22" s="65"/>
      <c r="P22" s="72"/>
    </row>
    <row r="23" spans="1:22" ht="20.100000000000001" customHeight="1" x14ac:dyDescent="0.25">
      <c r="A23" s="3" t="s">
        <v>37</v>
      </c>
      <c r="B23" s="20" t="e" cm="1">
        <f t="array" ref="B23">AVERAGE(LARGE(F23:U23,{1;2;3}))</f>
        <v>#NUM!</v>
      </c>
      <c r="C23" s="3">
        <f t="shared" si="1"/>
        <v>623.29999999999995</v>
      </c>
      <c r="D23" s="3">
        <v>0</v>
      </c>
      <c r="E23" s="21">
        <v>0</v>
      </c>
      <c r="F23" s="65"/>
      <c r="G23" s="65"/>
      <c r="H23" s="65"/>
      <c r="I23" s="65"/>
      <c r="J23" s="65"/>
      <c r="K23" s="78"/>
      <c r="L23" s="78"/>
      <c r="M23" s="65"/>
      <c r="N23" s="65"/>
      <c r="O23" s="64">
        <v>623.29999999999995</v>
      </c>
      <c r="P23" s="64">
        <v>619.79999999999995</v>
      </c>
    </row>
    <row r="24" spans="1:22" ht="20.100000000000001" customHeight="1" x14ac:dyDescent="0.25">
      <c r="B24" s="20"/>
      <c r="C24" s="3"/>
      <c r="D24" s="3"/>
      <c r="E24" s="21"/>
    </row>
    <row r="25" spans="1:22" ht="20.100000000000001" customHeight="1" x14ac:dyDescent="0.25">
      <c r="A25" s="114" t="s">
        <v>65</v>
      </c>
      <c r="B25" s="104" t="s">
        <v>3</v>
      </c>
      <c r="C25" s="106" t="s">
        <v>4</v>
      </c>
      <c r="D25" s="108" t="s">
        <v>5</v>
      </c>
      <c r="E25" s="110" t="s">
        <v>6</v>
      </c>
      <c r="F25" s="116">
        <v>2022</v>
      </c>
      <c r="G25" s="113" t="s">
        <v>10</v>
      </c>
      <c r="H25" s="113" t="s">
        <v>13</v>
      </c>
      <c r="I25" s="112" t="s">
        <v>53</v>
      </c>
      <c r="J25" s="113" t="s">
        <v>16</v>
      </c>
      <c r="K25" s="113" t="s">
        <v>17</v>
      </c>
      <c r="L25" s="112" t="s">
        <v>54</v>
      </c>
      <c r="M25" s="112" t="s">
        <v>18</v>
      </c>
      <c r="N25" s="112" t="s">
        <v>19</v>
      </c>
      <c r="O25" s="112" t="s">
        <v>55</v>
      </c>
      <c r="P25" s="112" t="s">
        <v>56</v>
      </c>
      <c r="Q25" s="112" t="s">
        <v>57</v>
      </c>
      <c r="R25" s="113" t="s">
        <v>21</v>
      </c>
      <c r="S25" s="112" t="s">
        <v>22</v>
      </c>
      <c r="T25" s="112"/>
      <c r="U25" s="113"/>
      <c r="V25" s="112"/>
    </row>
    <row r="26" spans="1:22" ht="20.100000000000001" customHeight="1" x14ac:dyDescent="0.25">
      <c r="A26" s="115"/>
      <c r="B26" s="105"/>
      <c r="C26" s="107"/>
      <c r="D26" s="109"/>
      <c r="E26" s="111"/>
      <c r="F26" s="116"/>
      <c r="G26" s="113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3"/>
      <c r="S26" s="112"/>
      <c r="T26" s="112"/>
      <c r="U26" s="113"/>
      <c r="V26" s="112"/>
    </row>
    <row r="27" spans="1:22" ht="20.100000000000001" customHeight="1" x14ac:dyDescent="0.25">
      <c r="A27" s="3" t="s">
        <v>40</v>
      </c>
      <c r="B27" s="20" cm="1">
        <f t="array" ref="B27">AVERAGE(LARGE(F27:U27,{1;2;3}))</f>
        <v>620.66666666666674</v>
      </c>
      <c r="C27" s="3">
        <f>LARGE(F27:U27,1)</f>
        <v>621.6</v>
      </c>
      <c r="D27" s="3">
        <v>0</v>
      </c>
      <c r="E27" s="21">
        <v>3</v>
      </c>
      <c r="F27" s="53">
        <v>620.70000000000005</v>
      </c>
      <c r="G27" s="65"/>
      <c r="H27" s="65"/>
      <c r="I27" s="53">
        <v>621.6</v>
      </c>
      <c r="J27" s="72"/>
      <c r="K27" s="79"/>
      <c r="L27" s="79"/>
      <c r="M27" s="53">
        <v>619.70000000000005</v>
      </c>
      <c r="N27" s="72"/>
      <c r="O27" s="72"/>
      <c r="P27" s="64">
        <v>611</v>
      </c>
      <c r="Q27" s="64"/>
      <c r="R27" s="64"/>
      <c r="S27" s="64"/>
    </row>
    <row r="28" spans="1:22" ht="20.100000000000001" customHeight="1" x14ac:dyDescent="0.25">
      <c r="A28" s="3" t="s">
        <v>41</v>
      </c>
      <c r="B28" s="20" t="e" cm="1">
        <f t="array" ref="B28">AVERAGE(LARGE(F28:U28,{1;2;3}))</f>
        <v>#NUM!</v>
      </c>
      <c r="C28" s="3">
        <f>LARGE(F28:U28,1)</f>
        <v>619.20000000000005</v>
      </c>
      <c r="D28" s="3">
        <v>1</v>
      </c>
      <c r="E28" s="21">
        <v>1</v>
      </c>
      <c r="F28" s="65"/>
      <c r="G28" s="65"/>
      <c r="H28" s="65"/>
      <c r="I28" s="53">
        <v>619.20000000000005</v>
      </c>
      <c r="J28" s="72"/>
      <c r="K28" s="79"/>
      <c r="L28" s="79"/>
      <c r="M28" s="66">
        <v>617.9</v>
      </c>
      <c r="N28" s="72"/>
      <c r="O28" s="72"/>
      <c r="P28" s="72"/>
      <c r="Q28" s="64"/>
      <c r="R28" s="64"/>
      <c r="S28" s="64"/>
    </row>
    <row r="29" spans="1:22" ht="20.100000000000001" customHeight="1" x14ac:dyDescent="0.25">
      <c r="A29" s="3" t="s">
        <v>43</v>
      </c>
      <c r="B29" s="20" t="e" cm="1">
        <f t="array" ref="B29">AVERAGE(LARGE(F29:U29,{1;2;3}))</f>
        <v>#NUM!</v>
      </c>
      <c r="C29" s="3">
        <f>LARGE(F29:U29,1)</f>
        <v>609.6</v>
      </c>
      <c r="D29" s="3">
        <v>0</v>
      </c>
      <c r="E29" s="21">
        <v>0</v>
      </c>
      <c r="F29" s="65"/>
      <c r="G29" s="65"/>
      <c r="H29" s="65"/>
      <c r="I29" s="72"/>
      <c r="J29" s="72"/>
      <c r="K29" s="79"/>
      <c r="L29" s="79"/>
      <c r="M29" s="72"/>
      <c r="N29" s="72"/>
      <c r="O29" s="64">
        <v>609.6</v>
      </c>
      <c r="P29" s="64">
        <v>608.70000000000005</v>
      </c>
      <c r="Q29" s="64"/>
      <c r="R29" s="64"/>
      <c r="S29" s="64"/>
    </row>
    <row r="30" spans="1:22" ht="20.100000000000001" customHeight="1" x14ac:dyDescent="0.25">
      <c r="A30" s="3" t="s">
        <v>61</v>
      </c>
      <c r="B30" s="20" t="e" cm="1">
        <f t="array" ref="B30">AVERAGE(LARGE(F30:U30,{1;2;3}))</f>
        <v>#NUM!</v>
      </c>
      <c r="C30" s="3">
        <f>LARGE(F30:U30,1)</f>
        <v>618.1</v>
      </c>
      <c r="D30" s="3">
        <v>1</v>
      </c>
      <c r="E30" s="21">
        <v>0</v>
      </c>
      <c r="F30" s="65"/>
      <c r="G30" s="65"/>
      <c r="H30" s="65"/>
      <c r="I30" s="72"/>
      <c r="J30" s="72"/>
      <c r="K30" s="79"/>
      <c r="L30" s="79"/>
      <c r="M30" s="72"/>
      <c r="N30" s="72"/>
      <c r="O30" s="72"/>
      <c r="P30" s="66">
        <v>618.1</v>
      </c>
      <c r="Q30" s="64"/>
      <c r="R30" s="64"/>
      <c r="S30" s="64"/>
    </row>
    <row r="31" spans="1:22" ht="20.100000000000001" customHeight="1" x14ac:dyDescent="0.25">
      <c r="A31" s="3"/>
      <c r="B31" s="20"/>
      <c r="C31" s="3"/>
      <c r="D31" s="3"/>
      <c r="E31" s="21"/>
      <c r="O31" s="64"/>
    </row>
    <row r="32" spans="1:22" ht="20.100000000000001" customHeight="1" x14ac:dyDescent="0.25">
      <c r="A32" s="114" t="s">
        <v>66</v>
      </c>
      <c r="B32" s="104" t="s">
        <v>3</v>
      </c>
      <c r="C32" s="106" t="s">
        <v>4</v>
      </c>
      <c r="D32" s="108" t="s">
        <v>5</v>
      </c>
      <c r="E32" s="110" t="s">
        <v>6</v>
      </c>
      <c r="F32" s="116">
        <v>2022</v>
      </c>
      <c r="G32" s="113" t="s">
        <v>10</v>
      </c>
      <c r="H32" s="113" t="s">
        <v>13</v>
      </c>
      <c r="I32" s="112" t="s">
        <v>53</v>
      </c>
      <c r="J32" s="113" t="s">
        <v>16</v>
      </c>
      <c r="K32" s="113" t="s">
        <v>17</v>
      </c>
      <c r="L32" s="112" t="s">
        <v>54</v>
      </c>
      <c r="M32" s="112" t="s">
        <v>18</v>
      </c>
      <c r="N32" s="112" t="s">
        <v>19</v>
      </c>
      <c r="O32" s="112" t="s">
        <v>55</v>
      </c>
      <c r="P32" s="112" t="s">
        <v>56</v>
      </c>
      <c r="Q32" s="112" t="s">
        <v>57</v>
      </c>
      <c r="R32" s="113" t="s">
        <v>21</v>
      </c>
      <c r="S32" s="112" t="s">
        <v>22</v>
      </c>
      <c r="T32" s="112"/>
      <c r="U32" s="113"/>
      <c r="V32" s="112"/>
    </row>
    <row r="33" spans="1:22" ht="20.100000000000001" customHeight="1" x14ac:dyDescent="0.25">
      <c r="A33" s="115"/>
      <c r="B33" s="105"/>
      <c r="C33" s="107"/>
      <c r="D33" s="109"/>
      <c r="E33" s="111"/>
      <c r="F33" s="116"/>
      <c r="G33" s="113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3"/>
      <c r="S33" s="112"/>
      <c r="T33" s="112"/>
      <c r="U33" s="113"/>
      <c r="V33" s="112"/>
    </row>
    <row r="34" spans="1:22" ht="20.100000000000001" customHeight="1" x14ac:dyDescent="0.25">
      <c r="A34" s="3" t="s">
        <v>47</v>
      </c>
      <c r="B34" s="19" cm="1">
        <f t="array" ref="B34">AVERAGE(LARGE(F34:U34,{1;2;3}))</f>
        <v>618.4</v>
      </c>
      <c r="C34" s="3">
        <f t="shared" ref="C34:C40" si="2">LARGE(F34:U34,1)</f>
        <v>621.4</v>
      </c>
      <c r="D34" s="3">
        <v>0</v>
      </c>
      <c r="E34" s="21">
        <v>2</v>
      </c>
      <c r="F34" s="53">
        <v>620.4</v>
      </c>
      <c r="G34" s="65"/>
      <c r="H34" s="65"/>
      <c r="I34" s="53">
        <v>621.4</v>
      </c>
      <c r="J34" s="79"/>
      <c r="K34" s="79"/>
      <c r="L34" s="79"/>
      <c r="M34" s="64">
        <v>613.4</v>
      </c>
      <c r="N34" s="72"/>
      <c r="O34" s="72"/>
      <c r="P34" s="72"/>
      <c r="Q34" s="64"/>
      <c r="R34" s="64"/>
      <c r="S34" s="64"/>
    </row>
    <row r="35" spans="1:22" ht="20.100000000000001" customHeight="1" x14ac:dyDescent="0.25">
      <c r="A35" s="3" t="s">
        <v>35</v>
      </c>
      <c r="B35" s="19" cm="1">
        <f t="array" ref="B35">AVERAGE(LARGE(F35:U35,{1;2;3}))</f>
        <v>616.43333333333339</v>
      </c>
      <c r="C35" s="3">
        <f t="shared" si="2"/>
        <v>620.1</v>
      </c>
      <c r="D35" s="3">
        <v>0</v>
      </c>
      <c r="E35" s="21">
        <v>2</v>
      </c>
      <c r="F35" s="53">
        <v>620.1</v>
      </c>
      <c r="G35" s="65"/>
      <c r="H35" s="65"/>
      <c r="I35" s="72"/>
      <c r="J35" s="79"/>
      <c r="K35" s="79"/>
      <c r="L35" s="79"/>
      <c r="M35" s="72"/>
      <c r="N35" s="72"/>
      <c r="O35" s="64">
        <v>610.6</v>
      </c>
      <c r="P35" s="53">
        <v>618.6</v>
      </c>
      <c r="Q35" s="64"/>
      <c r="R35" s="64"/>
      <c r="S35" s="64"/>
    </row>
    <row r="36" spans="1:22" ht="20.100000000000001" customHeight="1" x14ac:dyDescent="0.25">
      <c r="A36" s="3" t="s">
        <v>51</v>
      </c>
      <c r="B36" s="19" cm="1">
        <f t="array" ref="B36">AVERAGE(LARGE(F36:U36,{1;2;3}))</f>
        <v>611.6</v>
      </c>
      <c r="C36" s="3">
        <f t="shared" si="2"/>
        <v>620</v>
      </c>
      <c r="D36" s="3">
        <v>0</v>
      </c>
      <c r="E36" s="21">
        <v>1</v>
      </c>
      <c r="F36" s="53">
        <v>620</v>
      </c>
      <c r="G36" s="65"/>
      <c r="H36" s="65"/>
      <c r="I36" s="64">
        <v>603.9</v>
      </c>
      <c r="J36" s="79"/>
      <c r="K36" s="79"/>
      <c r="L36" s="79"/>
      <c r="M36" s="64">
        <v>604</v>
      </c>
      <c r="N36" s="72"/>
      <c r="O36" s="64">
        <v>610.79999999999995</v>
      </c>
      <c r="P36" s="72"/>
      <c r="Q36" s="64"/>
      <c r="R36" s="64"/>
      <c r="S36" s="64"/>
    </row>
    <row r="37" spans="1:22" ht="20.100000000000001" customHeight="1" x14ac:dyDescent="0.25">
      <c r="A37" s="3" t="s">
        <v>48</v>
      </c>
      <c r="B37" s="19" cm="1">
        <f t="array" ref="B37">AVERAGE(LARGE(F37:U37,{1;2;3}))</f>
        <v>611.93333333333328</v>
      </c>
      <c r="C37" s="3">
        <f t="shared" si="2"/>
        <v>619.4</v>
      </c>
      <c r="D37" s="3">
        <v>0</v>
      </c>
      <c r="E37" s="21">
        <v>1</v>
      </c>
      <c r="F37" s="72"/>
      <c r="G37" s="65"/>
      <c r="H37" s="65"/>
      <c r="I37" s="53">
        <v>619.4</v>
      </c>
      <c r="J37" s="79"/>
      <c r="K37" s="79"/>
      <c r="L37" s="64">
        <v>610.70000000000005</v>
      </c>
      <c r="M37" s="64">
        <v>605.70000000000005</v>
      </c>
      <c r="N37" s="72"/>
      <c r="O37" s="72"/>
      <c r="P37" s="72"/>
      <c r="Q37" s="64"/>
      <c r="R37" s="64"/>
      <c r="S37" s="64"/>
    </row>
    <row r="38" spans="1:22" ht="20.100000000000001" customHeight="1" x14ac:dyDescent="0.25">
      <c r="A38" s="3" t="s">
        <v>34</v>
      </c>
      <c r="B38" s="19" t="e" cm="1">
        <f t="array" ref="B38">AVERAGE(LARGE(F38:U38,{1;2;3}))</f>
        <v>#NUM!</v>
      </c>
      <c r="C38" s="3">
        <f t="shared" si="2"/>
        <v>611.1</v>
      </c>
      <c r="D38" s="3">
        <v>0</v>
      </c>
      <c r="E38" s="21">
        <v>0</v>
      </c>
      <c r="F38" s="72"/>
      <c r="G38" s="65"/>
      <c r="H38" s="65"/>
      <c r="I38" s="72"/>
      <c r="J38" s="79"/>
      <c r="K38" s="79"/>
      <c r="L38" s="79"/>
      <c r="M38" s="72"/>
      <c r="N38" s="72"/>
      <c r="O38" s="64">
        <v>610</v>
      </c>
      <c r="P38" s="64">
        <v>611.1</v>
      </c>
      <c r="Q38" s="64"/>
      <c r="R38" s="64"/>
      <c r="S38" s="64"/>
    </row>
    <row r="39" spans="1:22" ht="20.100000000000001" customHeight="1" x14ac:dyDescent="0.25">
      <c r="A39" s="3" t="s">
        <v>49</v>
      </c>
      <c r="B39" s="19" t="e" cm="1">
        <f t="array" ref="B39">AVERAGE(LARGE(F39:U39,{1;2;3}))</f>
        <v>#NUM!</v>
      </c>
      <c r="C39" s="3" t="e">
        <f t="shared" si="2"/>
        <v>#NUM!</v>
      </c>
      <c r="D39" s="3">
        <v>0</v>
      </c>
      <c r="E39" s="21">
        <v>0</v>
      </c>
      <c r="F39" s="72"/>
      <c r="G39" s="65"/>
      <c r="H39" s="65"/>
      <c r="I39" s="72"/>
      <c r="J39" s="79"/>
      <c r="K39" s="79"/>
      <c r="L39" s="79"/>
      <c r="M39" s="72"/>
      <c r="N39" s="72"/>
      <c r="O39" s="72"/>
      <c r="P39" s="72"/>
      <c r="Q39" s="64"/>
      <c r="R39" s="64"/>
      <c r="S39" s="64"/>
    </row>
    <row r="40" spans="1:22" ht="20.100000000000001" customHeight="1" x14ac:dyDescent="0.25">
      <c r="A40" s="3" t="s">
        <v>50</v>
      </c>
      <c r="B40" s="19" t="e" cm="1">
        <f t="array" ref="B40">AVERAGE(LARGE(F40:U40,{1;2;3}))</f>
        <v>#NUM!</v>
      </c>
      <c r="C40" s="3" t="e">
        <f t="shared" si="2"/>
        <v>#NUM!</v>
      </c>
      <c r="D40" s="3">
        <v>0</v>
      </c>
      <c r="E40" s="21">
        <v>0</v>
      </c>
      <c r="F40" s="72"/>
      <c r="G40" s="65"/>
      <c r="H40" s="65"/>
      <c r="I40" s="72"/>
      <c r="J40" s="79"/>
      <c r="K40" s="79"/>
      <c r="L40" s="79"/>
      <c r="M40" s="72"/>
      <c r="N40" s="72"/>
      <c r="O40" s="72"/>
      <c r="P40" s="72"/>
      <c r="Q40" s="64"/>
      <c r="R40" s="64"/>
      <c r="S40" s="64"/>
    </row>
    <row r="41" spans="1:22" ht="20.100000000000001" customHeight="1" x14ac:dyDescent="0.25">
      <c r="A41" s="3"/>
      <c r="B41" s="20"/>
      <c r="C41" s="3"/>
      <c r="D41" s="2"/>
      <c r="E41" s="12"/>
    </row>
    <row r="42" spans="1:22" ht="20.100000000000001" customHeight="1" x14ac:dyDescent="0.25">
      <c r="A42" s="3"/>
      <c r="B42" s="13"/>
      <c r="C42" s="2"/>
      <c r="D42" s="2"/>
      <c r="E42" s="12"/>
    </row>
    <row r="43" spans="1:22" ht="20.100000000000001" customHeight="1" x14ac:dyDescent="0.25">
      <c r="A43" s="3"/>
      <c r="B43" s="5"/>
      <c r="E43" s="6"/>
    </row>
    <row r="44" spans="1:22" ht="20.100000000000001" customHeight="1" x14ac:dyDescent="0.25">
      <c r="A44" s="3"/>
      <c r="B44" s="5"/>
      <c r="E44" s="6"/>
    </row>
    <row r="45" spans="1:22" ht="20.100000000000001" customHeight="1" x14ac:dyDescent="0.25">
      <c r="A45" s="3"/>
      <c r="B45" s="5"/>
      <c r="E45" s="6"/>
    </row>
    <row r="46" spans="1:22" ht="20.100000000000001" customHeight="1" thickBot="1" x14ac:dyDescent="0.3">
      <c r="A46" s="3"/>
      <c r="B46" s="7"/>
      <c r="C46" s="8"/>
      <c r="D46" s="8"/>
      <c r="E46" s="9"/>
    </row>
  </sheetData>
  <sortState xmlns:xlrd2="http://schemas.microsoft.com/office/spreadsheetml/2017/richdata2" ref="A36:I37">
    <sortCondition descending="1" ref="C36:C37"/>
  </sortState>
  <mergeCells count="90">
    <mergeCell ref="I4:I5"/>
    <mergeCell ref="D1:H3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U4:U5"/>
    <mergeCell ref="S1:S3"/>
    <mergeCell ref="A4:A5"/>
    <mergeCell ref="V4:V5"/>
    <mergeCell ref="A15:A16"/>
    <mergeCell ref="F15:F16"/>
    <mergeCell ref="G15:G16"/>
    <mergeCell ref="H15:H16"/>
    <mergeCell ref="I15:I16"/>
    <mergeCell ref="J15:J16"/>
    <mergeCell ref="O4:O5"/>
    <mergeCell ref="P4:P5"/>
    <mergeCell ref="Q4:Q5"/>
    <mergeCell ref="R4:R5"/>
    <mergeCell ref="S4:S5"/>
    <mergeCell ref="T4:T5"/>
    <mergeCell ref="K15:K16"/>
    <mergeCell ref="L15:L16"/>
    <mergeCell ref="M15:M16"/>
    <mergeCell ref="N15:N16"/>
    <mergeCell ref="O15:O16"/>
    <mergeCell ref="V15:V16"/>
    <mergeCell ref="A25:A26"/>
    <mergeCell ref="F25:F26"/>
    <mergeCell ref="G25:G26"/>
    <mergeCell ref="H25:H26"/>
    <mergeCell ref="I25:I26"/>
    <mergeCell ref="J25:J26"/>
    <mergeCell ref="K25:K26"/>
    <mergeCell ref="L25:L26"/>
    <mergeCell ref="M25:M26"/>
    <mergeCell ref="P15:P16"/>
    <mergeCell ref="Q15:Q16"/>
    <mergeCell ref="R15:R16"/>
    <mergeCell ref="S15:S16"/>
    <mergeCell ref="T15:T16"/>
    <mergeCell ref="U15:U16"/>
    <mergeCell ref="S25:S26"/>
    <mergeCell ref="T25:T26"/>
    <mergeCell ref="U25:U26"/>
    <mergeCell ref="V25:V26"/>
    <mergeCell ref="A32:A33"/>
    <mergeCell ref="F32:F33"/>
    <mergeCell ref="G32:G33"/>
    <mergeCell ref="H32:H33"/>
    <mergeCell ref="I32:I33"/>
    <mergeCell ref="J32:J33"/>
    <mergeCell ref="N25:N26"/>
    <mergeCell ref="O25:O26"/>
    <mergeCell ref="P25:P26"/>
    <mergeCell ref="Q25:Q26"/>
    <mergeCell ref="R25:R26"/>
    <mergeCell ref="S32:S33"/>
    <mergeCell ref="T32:T33"/>
    <mergeCell ref="U32:U33"/>
    <mergeCell ref="K32:K33"/>
    <mergeCell ref="L32:L33"/>
    <mergeCell ref="M32:M33"/>
    <mergeCell ref="N32:N33"/>
    <mergeCell ref="O32:O33"/>
    <mergeCell ref="C32:C33"/>
    <mergeCell ref="D32:D33"/>
    <mergeCell ref="E32:E33"/>
    <mergeCell ref="V32:V33"/>
    <mergeCell ref="B15:B16"/>
    <mergeCell ref="C15:C16"/>
    <mergeCell ref="D15:D16"/>
    <mergeCell ref="E15:E16"/>
    <mergeCell ref="B25:B26"/>
    <mergeCell ref="C25:C26"/>
    <mergeCell ref="D25:D26"/>
    <mergeCell ref="E25:E26"/>
    <mergeCell ref="B32:B33"/>
    <mergeCell ref="P32:P33"/>
    <mergeCell ref="Q32:Q33"/>
    <mergeCell ref="R32:R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9DF6-7080-4615-9690-FF48527B714B}">
  <dimension ref="A1:L33"/>
  <sheetViews>
    <sheetView tabSelected="1" workbookViewId="0">
      <pane xSplit="1" topLeftCell="B1" activePane="topRight" state="frozen"/>
      <selection pane="topRight" activeCell="I30" sqref="I30"/>
    </sheetView>
  </sheetViews>
  <sheetFormatPr defaultRowHeight="20.100000000000001" customHeight="1" x14ac:dyDescent="0.25"/>
  <cols>
    <col min="1" max="1" width="23.09765625" customWidth="1"/>
    <col min="2" max="12" width="12.59765625" customWidth="1"/>
  </cols>
  <sheetData>
    <row r="1" spans="1:12" ht="20.100000000000001" customHeight="1" x14ac:dyDescent="0.25">
      <c r="D1" s="126" t="s">
        <v>67</v>
      </c>
      <c r="E1" s="126"/>
      <c r="F1" s="126"/>
      <c r="G1" s="126"/>
      <c r="H1" s="126"/>
    </row>
    <row r="2" spans="1:12" ht="20.100000000000001" customHeight="1" x14ac:dyDescent="0.25">
      <c r="A2" s="4"/>
      <c r="B2" s="4"/>
      <c r="C2" s="4"/>
      <c r="D2" s="126"/>
      <c r="E2" s="126"/>
      <c r="F2" s="126"/>
      <c r="G2" s="126"/>
      <c r="H2" s="126"/>
    </row>
    <row r="3" spans="1:12" ht="20.100000000000001" customHeight="1" thickBot="1" x14ac:dyDescent="0.3">
      <c r="A3" s="4" t="s">
        <v>68</v>
      </c>
      <c r="B3" s="4"/>
      <c r="C3" s="4"/>
      <c r="D3" s="126"/>
      <c r="E3" s="126"/>
      <c r="F3" s="126"/>
      <c r="G3" s="126"/>
      <c r="H3" s="126"/>
    </row>
    <row r="4" spans="1:12" ht="20.100000000000001" customHeight="1" x14ac:dyDescent="0.25">
      <c r="A4" s="127" t="s">
        <v>69</v>
      </c>
      <c r="B4" s="104" t="s">
        <v>3</v>
      </c>
      <c r="C4" s="106" t="s">
        <v>4</v>
      </c>
      <c r="D4" s="108"/>
      <c r="E4" s="117"/>
      <c r="F4" s="128">
        <v>2022</v>
      </c>
      <c r="G4" s="124" t="s">
        <v>70</v>
      </c>
      <c r="H4" s="124" t="s">
        <v>71</v>
      </c>
      <c r="I4" s="124" t="s">
        <v>72</v>
      </c>
      <c r="J4" s="124" t="s">
        <v>73</v>
      </c>
      <c r="K4" s="48"/>
      <c r="L4" s="125" t="s">
        <v>74</v>
      </c>
    </row>
    <row r="5" spans="1:12" ht="20.100000000000001" customHeight="1" thickBot="1" x14ac:dyDescent="0.3">
      <c r="A5" s="122"/>
      <c r="B5" s="105"/>
      <c r="C5" s="107"/>
      <c r="D5" s="109"/>
      <c r="E5" s="118"/>
      <c r="F5" s="116"/>
      <c r="G5" s="113"/>
      <c r="H5" s="113"/>
      <c r="I5" s="113"/>
      <c r="J5" s="113"/>
      <c r="K5" s="47" t="s">
        <v>75</v>
      </c>
      <c r="L5" s="123"/>
    </row>
    <row r="6" spans="1:12" ht="20.100000000000001" customHeight="1" x14ac:dyDescent="0.25">
      <c r="A6" s="20" t="s">
        <v>23</v>
      </c>
      <c r="B6" s="11" cm="1">
        <f t="array" ref="B6">AVERAGE(LARGE(F6:W6,{1;2;3}))</f>
        <v>588</v>
      </c>
      <c r="C6">
        <f>LARGE(F6:W6,1)</f>
        <v>592</v>
      </c>
      <c r="E6" s="6"/>
      <c r="F6" s="75">
        <v>590</v>
      </c>
      <c r="H6" s="75">
        <v>592</v>
      </c>
      <c r="K6" s="76">
        <v>582</v>
      </c>
      <c r="L6" s="6"/>
    </row>
    <row r="7" spans="1:12" ht="20.100000000000001" customHeight="1" x14ac:dyDescent="0.25">
      <c r="A7" s="20" t="s">
        <v>25</v>
      </c>
      <c r="B7" s="11" cm="1">
        <f t="array" ref="B7">AVERAGE(LARGE(F7:W7,{1;2;3}))</f>
        <v>574.33333333333337</v>
      </c>
      <c r="C7">
        <f t="shared" ref="C7:C9" si="0">LARGE(F7:W7,1)</f>
        <v>582</v>
      </c>
      <c r="E7" s="6"/>
      <c r="H7">
        <v>571</v>
      </c>
      <c r="J7">
        <v>570</v>
      </c>
      <c r="K7" s="76">
        <v>582</v>
      </c>
      <c r="L7" s="6"/>
    </row>
    <row r="8" spans="1:12" ht="20.100000000000001" customHeight="1" x14ac:dyDescent="0.25">
      <c r="A8" s="20" t="s">
        <v>24</v>
      </c>
      <c r="B8" s="11" cm="1">
        <f t="array" ref="B8">AVERAGE(LARGE(F8:W8,{1;2;3}))</f>
        <v>581.66666666666663</v>
      </c>
      <c r="C8">
        <f t="shared" si="0"/>
        <v>584</v>
      </c>
      <c r="E8" s="6"/>
      <c r="F8" s="75">
        <v>584</v>
      </c>
      <c r="H8">
        <v>580</v>
      </c>
      <c r="K8">
        <v>581</v>
      </c>
      <c r="L8" s="6"/>
    </row>
    <row r="9" spans="1:12" ht="20.100000000000001" customHeight="1" x14ac:dyDescent="0.25">
      <c r="A9" s="20" t="s">
        <v>76</v>
      </c>
      <c r="B9" s="11" cm="1">
        <f t="array" ref="B9">AVERAGE(LARGE(F9:W9,{1;2;3}))</f>
        <v>581</v>
      </c>
      <c r="C9">
        <f t="shared" si="0"/>
        <v>584</v>
      </c>
      <c r="E9" s="6"/>
      <c r="F9">
        <v>577</v>
      </c>
      <c r="G9">
        <v>574</v>
      </c>
      <c r="H9" s="76">
        <v>582</v>
      </c>
      <c r="J9" s="75">
        <v>584</v>
      </c>
      <c r="L9" s="6"/>
    </row>
    <row r="10" spans="1:12" ht="20.100000000000001" customHeight="1" thickBot="1" x14ac:dyDescent="0.3">
      <c r="A10" s="20" t="s">
        <v>58</v>
      </c>
      <c r="B10" s="11" cm="1">
        <f t="array" ref="B10">AVERAGE(LARGE(F10:W10,{1;2;3}))</f>
        <v>571.66666666666663</v>
      </c>
      <c r="C10">
        <f>LARGE(F10:W10,1)</f>
        <v>574</v>
      </c>
      <c r="E10" s="6"/>
      <c r="G10">
        <v>574</v>
      </c>
      <c r="J10">
        <v>574</v>
      </c>
      <c r="K10">
        <v>567</v>
      </c>
      <c r="L10" s="6"/>
    </row>
    <row r="11" spans="1:12" ht="20.100000000000001" customHeight="1" x14ac:dyDescent="0.25">
      <c r="A11" s="122" t="s">
        <v>77</v>
      </c>
      <c r="B11" s="104" t="s">
        <v>3</v>
      </c>
      <c r="C11" s="106" t="s">
        <v>4</v>
      </c>
      <c r="D11" s="108"/>
      <c r="E11" s="117"/>
      <c r="F11" s="116">
        <v>2022</v>
      </c>
      <c r="G11" s="113" t="s">
        <v>70</v>
      </c>
      <c r="H11" s="113" t="s">
        <v>71</v>
      </c>
      <c r="I11" s="113" t="s">
        <v>72</v>
      </c>
      <c r="J11" s="113" t="s">
        <v>73</v>
      </c>
      <c r="K11" s="47"/>
      <c r="L11" s="123" t="s">
        <v>74</v>
      </c>
    </row>
    <row r="12" spans="1:12" ht="20.100000000000001" customHeight="1" thickBot="1" x14ac:dyDescent="0.3">
      <c r="A12" s="122"/>
      <c r="B12" s="105"/>
      <c r="C12" s="107"/>
      <c r="D12" s="109"/>
      <c r="E12" s="118"/>
      <c r="F12" s="116"/>
      <c r="G12" s="113"/>
      <c r="H12" s="113"/>
      <c r="I12" s="113"/>
      <c r="J12" s="113"/>
      <c r="K12" s="47" t="s">
        <v>75</v>
      </c>
      <c r="L12" s="123"/>
    </row>
    <row r="13" spans="1:12" ht="20.100000000000001" customHeight="1" x14ac:dyDescent="0.25">
      <c r="A13" s="20" t="s">
        <v>32</v>
      </c>
      <c r="B13" s="5" t="e" cm="1">
        <f t="array" ref="B13">AVERAGE(LARGE(F13:W13,{1;2;3}))</f>
        <v>#NUM!</v>
      </c>
      <c r="C13">
        <f>LARGE(F13:W13,1)</f>
        <v>579</v>
      </c>
      <c r="E13" s="6"/>
      <c r="F13" s="75">
        <v>579</v>
      </c>
      <c r="K13" s="75">
        <v>579</v>
      </c>
      <c r="L13" s="6"/>
    </row>
    <row r="14" spans="1:12" ht="20.100000000000001" customHeight="1" thickBot="1" x14ac:dyDescent="0.3">
      <c r="A14" s="25"/>
      <c r="B14" s="7" t="e" cm="1">
        <f t="array" ref="B14">AVERAGE(LARGE(F14:W14,{1;2;3}))</f>
        <v>#NUM!</v>
      </c>
      <c r="C14" s="8" t="e">
        <f t="shared" ref="C14" si="1">LARGE(F14:W14,1)</f>
        <v>#NUM!</v>
      </c>
      <c r="D14" s="8"/>
      <c r="E14" s="9"/>
      <c r="F14" s="8"/>
      <c r="G14" s="8"/>
      <c r="H14" s="8"/>
      <c r="I14" s="8"/>
      <c r="J14" s="8"/>
      <c r="K14" s="8"/>
      <c r="L14" s="9"/>
    </row>
    <row r="15" spans="1:12" ht="20.100000000000001" customHeight="1" x14ac:dyDescent="0.25">
      <c r="A15" s="26" t="s">
        <v>78</v>
      </c>
      <c r="B15" s="10"/>
      <c r="C15" s="27"/>
      <c r="D15" s="27"/>
      <c r="E15" s="28"/>
      <c r="F15" s="27"/>
      <c r="G15" s="27"/>
      <c r="H15" s="27"/>
      <c r="I15" s="27"/>
      <c r="J15" s="27"/>
      <c r="K15" s="27"/>
      <c r="L15" s="28"/>
    </row>
    <row r="16" spans="1:12" ht="20.100000000000001" customHeight="1" x14ac:dyDescent="0.25">
      <c r="A16" s="122" t="s">
        <v>79</v>
      </c>
      <c r="B16" s="104" t="s">
        <v>3</v>
      </c>
      <c r="C16" s="106" t="s">
        <v>4</v>
      </c>
      <c r="D16" s="108"/>
      <c r="E16" s="117"/>
      <c r="F16" s="116">
        <v>2022</v>
      </c>
      <c r="G16" s="113" t="s">
        <v>70</v>
      </c>
      <c r="H16" s="113" t="s">
        <v>71</v>
      </c>
      <c r="I16" s="113" t="s">
        <v>72</v>
      </c>
      <c r="J16" s="113" t="s">
        <v>73</v>
      </c>
      <c r="K16" s="47"/>
      <c r="L16" s="123" t="s">
        <v>74</v>
      </c>
    </row>
    <row r="17" spans="1:12" ht="20.100000000000001" customHeight="1" thickBot="1" x14ac:dyDescent="0.3">
      <c r="A17" s="122"/>
      <c r="B17" s="105"/>
      <c r="C17" s="107"/>
      <c r="D17" s="109"/>
      <c r="E17" s="118"/>
      <c r="F17" s="116"/>
      <c r="G17" s="113"/>
      <c r="H17" s="113"/>
      <c r="I17" s="113"/>
      <c r="J17" s="113"/>
      <c r="K17" s="47" t="s">
        <v>75</v>
      </c>
      <c r="L17" s="123"/>
    </row>
    <row r="18" spans="1:12" ht="20.100000000000001" customHeight="1" x14ac:dyDescent="0.25">
      <c r="A18" s="20" t="s">
        <v>23</v>
      </c>
      <c r="B18" s="5" cm="1">
        <f t="array" ref="B18">AVERAGE(LARGE(F19:W19,{1;2;3}))</f>
        <v>571.33333333333337</v>
      </c>
      <c r="E18" s="6"/>
      <c r="F18" s="75">
        <v>584</v>
      </c>
      <c r="G18" s="75"/>
      <c r="H18" s="75">
        <v>586</v>
      </c>
      <c r="K18" s="76">
        <v>583</v>
      </c>
      <c r="L18" s="6"/>
    </row>
    <row r="19" spans="1:12" ht="20.100000000000001" customHeight="1" x14ac:dyDescent="0.25">
      <c r="A19" s="20" t="s">
        <v>25</v>
      </c>
      <c r="B19" s="5" cm="1">
        <f t="array" ref="B19">AVERAGE(LARGE(F20:W20,{1;2;3}))</f>
        <v>575</v>
      </c>
      <c r="C19">
        <f>LARGE(F20:W20,1)</f>
        <v>577</v>
      </c>
      <c r="E19" s="6"/>
      <c r="H19">
        <v>562</v>
      </c>
      <c r="J19">
        <v>573</v>
      </c>
      <c r="K19">
        <v>579</v>
      </c>
      <c r="L19" s="6"/>
    </row>
    <row r="20" spans="1:12" ht="20.100000000000001" customHeight="1" x14ac:dyDescent="0.25">
      <c r="A20" s="20" t="s">
        <v>24</v>
      </c>
      <c r="B20" s="5" cm="1">
        <f t="array" ref="B20">AVERAGE(LARGE(F21:W21,{1;2;3}))</f>
        <v>575.33333333333337</v>
      </c>
      <c r="C20">
        <f>LARGE(F21:W21,1)</f>
        <v>579</v>
      </c>
      <c r="E20" s="6"/>
      <c r="F20">
        <v>572</v>
      </c>
      <c r="H20">
        <v>576</v>
      </c>
      <c r="K20">
        <v>577</v>
      </c>
      <c r="L20" s="6"/>
    </row>
    <row r="21" spans="1:12" ht="20.100000000000001" customHeight="1" x14ac:dyDescent="0.25">
      <c r="A21" s="20" t="s">
        <v>76</v>
      </c>
      <c r="B21" s="5" cm="1">
        <f t="array" ref="B21">AVERAGE(LARGE(F22:W22,{1;2;3}))</f>
        <v>568.33333333333337</v>
      </c>
      <c r="C21">
        <f>LARGE(F22:W22,1)</f>
        <v>571</v>
      </c>
      <c r="E21" s="6"/>
      <c r="F21">
        <v>574</v>
      </c>
      <c r="G21">
        <v>573</v>
      </c>
      <c r="H21">
        <v>579</v>
      </c>
      <c r="J21">
        <v>571</v>
      </c>
      <c r="L21" s="6"/>
    </row>
    <row r="22" spans="1:12" ht="20.100000000000001" customHeight="1" thickBot="1" x14ac:dyDescent="0.3">
      <c r="A22" s="25" t="s">
        <v>58</v>
      </c>
      <c r="B22" s="7"/>
      <c r="C22" s="8"/>
      <c r="D22" s="8"/>
      <c r="E22" s="9"/>
      <c r="F22" s="8"/>
      <c r="G22" s="8">
        <v>571</v>
      </c>
      <c r="H22" s="8"/>
      <c r="I22" s="8"/>
      <c r="J22" s="8">
        <v>565</v>
      </c>
      <c r="K22" s="8">
        <v>569</v>
      </c>
      <c r="L22" s="9"/>
    </row>
    <row r="23" spans="1:12" ht="20.100000000000001" customHeight="1" thickBot="1" x14ac:dyDescent="0.3">
      <c r="A23" s="29" t="s">
        <v>80</v>
      </c>
      <c r="B23" s="10"/>
      <c r="C23" s="27"/>
      <c r="D23" s="27"/>
      <c r="E23" s="28"/>
      <c r="F23" s="27"/>
      <c r="G23" s="27"/>
      <c r="H23" s="27"/>
      <c r="I23" s="27"/>
      <c r="J23" s="27"/>
      <c r="K23" s="27"/>
      <c r="L23" s="28"/>
    </row>
    <row r="24" spans="1:12" ht="20.100000000000001" customHeight="1" x14ac:dyDescent="0.25">
      <c r="A24" s="122" t="s">
        <v>81</v>
      </c>
      <c r="B24" s="104" t="s">
        <v>3</v>
      </c>
      <c r="C24" s="106" t="s">
        <v>4</v>
      </c>
      <c r="D24" s="108"/>
      <c r="E24" s="117"/>
      <c r="F24" s="116">
        <v>2022</v>
      </c>
      <c r="G24" s="113" t="s">
        <v>70</v>
      </c>
      <c r="H24" s="113" t="s">
        <v>71</v>
      </c>
      <c r="I24" s="113" t="s">
        <v>72</v>
      </c>
      <c r="J24" s="113" t="s">
        <v>73</v>
      </c>
      <c r="K24" s="47"/>
      <c r="L24" s="123" t="s">
        <v>74</v>
      </c>
    </row>
    <row r="25" spans="1:12" ht="20.100000000000001" customHeight="1" thickBot="1" x14ac:dyDescent="0.3">
      <c r="A25" s="122"/>
      <c r="B25" s="105"/>
      <c r="C25" s="107"/>
      <c r="D25" s="109"/>
      <c r="E25" s="118"/>
      <c r="F25" s="116"/>
      <c r="G25" s="113"/>
      <c r="H25" s="113"/>
      <c r="I25" s="113"/>
      <c r="J25" s="113"/>
      <c r="K25" s="47" t="s">
        <v>75</v>
      </c>
      <c r="L25" s="123"/>
    </row>
    <row r="26" spans="1:12" ht="20.100000000000001" customHeight="1" x14ac:dyDescent="0.25">
      <c r="A26" s="20" t="s">
        <v>23</v>
      </c>
      <c r="B26" s="5" cm="1">
        <f t="array" ref="B26">AVERAGE(LARGE(F28:W28,{1;2;3}))</f>
        <v>589.33333333333337</v>
      </c>
      <c r="C26">
        <f>LARGE(F28:W28,1)</f>
        <v>591</v>
      </c>
      <c r="E26" s="6"/>
      <c r="F26" s="76">
        <v>595</v>
      </c>
      <c r="H26" s="75">
        <v>596</v>
      </c>
      <c r="K26" s="76">
        <v>595</v>
      </c>
      <c r="L26" s="6"/>
    </row>
    <row r="27" spans="1:12" ht="20.100000000000001" customHeight="1" x14ac:dyDescent="0.25">
      <c r="A27" s="20" t="s">
        <v>25</v>
      </c>
      <c r="B27" s="5" cm="1">
        <f t="array" ref="B27">AVERAGE(LARGE(F29:W29,{1;2;3}))</f>
        <v>590.33333333333337</v>
      </c>
      <c r="C27">
        <f>LARGE(F29:W29,1)</f>
        <v>595</v>
      </c>
      <c r="E27" s="6"/>
      <c r="H27">
        <v>594</v>
      </c>
      <c r="J27">
        <v>585</v>
      </c>
      <c r="K27">
        <v>589</v>
      </c>
      <c r="L27" s="6"/>
    </row>
    <row r="28" spans="1:12" ht="20.100000000000001" customHeight="1" x14ac:dyDescent="0.25">
      <c r="A28" s="20" t="s">
        <v>24</v>
      </c>
      <c r="B28" s="5" t="e" cm="1">
        <f t="array" ref="B28">AVERAGE(LARGE(F30:W30,{1;2;3}))</f>
        <v>#NUM!</v>
      </c>
      <c r="C28">
        <f>LARGE(F30:W30,1)</f>
        <v>596</v>
      </c>
      <c r="E28" s="6"/>
      <c r="F28">
        <v>588</v>
      </c>
      <c r="H28">
        <v>591</v>
      </c>
      <c r="K28">
        <v>589</v>
      </c>
      <c r="L28" s="6"/>
    </row>
    <row r="29" spans="1:12" ht="20.100000000000001" customHeight="1" x14ac:dyDescent="0.25">
      <c r="A29" s="20" t="s">
        <v>76</v>
      </c>
      <c r="B29" s="5" t="e" cm="1">
        <f t="array" ref="B29">AVERAGE(LARGE(F31:W31,{1;2;3}))</f>
        <v>#NUM!</v>
      </c>
      <c r="C29" t="e">
        <f>LARGE(F31:W31,1)</f>
        <v>#NUM!</v>
      </c>
      <c r="E29" s="6"/>
      <c r="F29">
        <v>588</v>
      </c>
      <c r="G29">
        <v>583</v>
      </c>
      <c r="H29" s="76">
        <v>595</v>
      </c>
      <c r="J29">
        <v>588</v>
      </c>
      <c r="L29" s="6"/>
    </row>
    <row r="30" spans="1:12" ht="20.100000000000001" customHeight="1" thickBot="1" x14ac:dyDescent="0.3">
      <c r="A30" s="20" t="s">
        <v>58</v>
      </c>
      <c r="B30" s="5" t="e" cm="1">
        <f t="array" ref="B30">AVERAGE(LARGE(F32:W32,{1;2;3}))</f>
        <v>#NUM!</v>
      </c>
      <c r="C30" t="e">
        <f>LARGE(F32:W32,1)</f>
        <v>#NUM!</v>
      </c>
      <c r="E30" s="6"/>
      <c r="G30" s="75">
        <v>596</v>
      </c>
      <c r="J30" s="103" t="s">
        <v>82</v>
      </c>
      <c r="K30">
        <v>588</v>
      </c>
      <c r="L30" s="6"/>
    </row>
    <row r="31" spans="1:12" ht="20.100000000000001" customHeight="1" x14ac:dyDescent="0.25">
      <c r="A31" s="122" t="s">
        <v>83</v>
      </c>
      <c r="B31" s="104" t="s">
        <v>3</v>
      </c>
      <c r="C31" s="106" t="s">
        <v>4</v>
      </c>
      <c r="D31" s="108"/>
      <c r="E31" s="117"/>
      <c r="L31" s="6"/>
    </row>
    <row r="32" spans="1:12" ht="20.100000000000001" customHeight="1" thickBot="1" x14ac:dyDescent="0.3">
      <c r="A32" s="122"/>
      <c r="B32" s="105"/>
      <c r="C32" s="107"/>
      <c r="D32" s="109"/>
      <c r="E32" s="118"/>
      <c r="L32" s="6"/>
    </row>
    <row r="33" spans="1:12" ht="20.100000000000001" customHeight="1" thickBot="1" x14ac:dyDescent="0.3">
      <c r="A33" s="25" t="s">
        <v>32</v>
      </c>
      <c r="B33" s="7" t="e" cm="1">
        <f t="array" ref="B33">AVERAGE(LARGE(F35:W35,{1;2;3}))</f>
        <v>#NUM!</v>
      </c>
      <c r="C33" s="8" t="e">
        <f>LARGE(F35:W35,1)</f>
        <v>#NUM!</v>
      </c>
      <c r="D33" s="8"/>
      <c r="E33" s="9"/>
      <c r="F33" s="8">
        <v>581</v>
      </c>
      <c r="G33" s="8"/>
      <c r="H33" s="8"/>
      <c r="I33" s="8"/>
      <c r="J33" s="8"/>
      <c r="K33" s="8">
        <v>580</v>
      </c>
      <c r="L33" s="9"/>
    </row>
  </sheetData>
  <mergeCells count="50">
    <mergeCell ref="D1: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A11:A12"/>
    <mergeCell ref="F11:F12"/>
    <mergeCell ref="G11:G12"/>
    <mergeCell ref="H11:H12"/>
    <mergeCell ref="I11:I12"/>
    <mergeCell ref="J11:J12"/>
    <mergeCell ref="L11:L12"/>
    <mergeCell ref="L16:L17"/>
    <mergeCell ref="A24:A25"/>
    <mergeCell ref="F24:F25"/>
    <mergeCell ref="G24:G25"/>
    <mergeCell ref="H24:H25"/>
    <mergeCell ref="I24:I25"/>
    <mergeCell ref="J24:J25"/>
    <mergeCell ref="L24:L25"/>
    <mergeCell ref="C24:C25"/>
    <mergeCell ref="D24:D25"/>
    <mergeCell ref="A16:A17"/>
    <mergeCell ref="F16:F17"/>
    <mergeCell ref="G16:G17"/>
    <mergeCell ref="H16:H17"/>
    <mergeCell ref="I16:I17"/>
    <mergeCell ref="J16:J17"/>
    <mergeCell ref="A31:A32"/>
    <mergeCell ref="B11:B12"/>
    <mergeCell ref="C11:C12"/>
    <mergeCell ref="D11:D12"/>
    <mergeCell ref="E11:E12"/>
    <mergeCell ref="B16:B17"/>
    <mergeCell ref="C16:C17"/>
    <mergeCell ref="D16:D17"/>
    <mergeCell ref="E16:E17"/>
    <mergeCell ref="B24:B25"/>
    <mergeCell ref="E24:E25"/>
    <mergeCell ref="B31:B32"/>
    <mergeCell ref="C31:C32"/>
    <mergeCell ref="D31:D32"/>
    <mergeCell ref="E31:E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907D-942D-42DF-9D28-F893299B6C81}">
  <dimension ref="A1:Q33"/>
  <sheetViews>
    <sheetView workbookViewId="0">
      <pane xSplit="1" topLeftCell="B1" activePane="topRight" state="frozen"/>
      <selection pane="topRight" activeCell="J24" sqref="J24"/>
    </sheetView>
  </sheetViews>
  <sheetFormatPr defaultRowHeight="20.100000000000001" customHeight="1" x14ac:dyDescent="0.25"/>
  <cols>
    <col min="1" max="1" width="22.09765625" customWidth="1"/>
    <col min="2" max="2" width="20.3984375" customWidth="1"/>
    <col min="3" max="3" width="13.69921875" style="2" customWidth="1"/>
    <col min="4" max="4" width="7.19921875" style="64" customWidth="1"/>
    <col min="5" max="5" width="7.8984375" customWidth="1"/>
    <col min="6" max="6" width="10.5" customWidth="1"/>
    <col min="7" max="7" width="12.8984375" bestFit="1" customWidth="1"/>
    <col min="8" max="8" width="14.19921875" customWidth="1"/>
    <col min="9" max="9" width="12.3984375" bestFit="1" customWidth="1"/>
    <col min="10" max="10" width="13.59765625" bestFit="1" customWidth="1"/>
    <col min="11" max="11" width="12.59765625" bestFit="1" customWidth="1"/>
    <col min="12" max="12" width="12.8984375" bestFit="1" customWidth="1"/>
    <col min="13" max="13" width="13.59765625" bestFit="1" customWidth="1"/>
    <col min="14" max="14" width="12.8984375" bestFit="1" customWidth="1"/>
    <col min="15" max="15" width="13.59765625" bestFit="1" customWidth="1"/>
    <col min="16" max="16" width="10.8984375" bestFit="1" customWidth="1"/>
  </cols>
  <sheetData>
    <row r="1" spans="1:16" ht="20.100000000000001" customHeight="1" x14ac:dyDescent="0.25">
      <c r="D1" s="87" t="s">
        <v>84</v>
      </c>
      <c r="E1" s="87"/>
      <c r="F1" s="87"/>
      <c r="G1" s="87"/>
      <c r="H1" s="87"/>
    </row>
    <row r="2" spans="1:16" ht="20.100000000000001" customHeight="1" x14ac:dyDescent="0.25">
      <c r="A2" s="4"/>
      <c r="B2" s="4"/>
      <c r="C2" s="86"/>
      <c r="D2" s="87"/>
      <c r="E2" s="87"/>
      <c r="F2" s="87"/>
      <c r="G2" s="87"/>
      <c r="H2" s="87"/>
    </row>
    <row r="3" spans="1:16" ht="20.100000000000001" customHeight="1" x14ac:dyDescent="0.25">
      <c r="A3" s="4"/>
      <c r="B3" s="4"/>
      <c r="C3" s="86"/>
      <c r="D3" s="87"/>
      <c r="E3" s="87"/>
      <c r="F3" s="87"/>
      <c r="G3" s="87"/>
      <c r="H3" s="87"/>
    </row>
    <row r="4" spans="1:16" ht="20.100000000000001" customHeight="1" x14ac:dyDescent="0.25">
      <c r="A4" s="153" t="s">
        <v>85</v>
      </c>
      <c r="B4" s="155" t="s">
        <v>3</v>
      </c>
      <c r="C4" s="157" t="s">
        <v>4</v>
      </c>
      <c r="D4" s="159" t="s">
        <v>5</v>
      </c>
      <c r="E4" s="161" t="s">
        <v>6</v>
      </c>
      <c r="F4" s="146">
        <v>2022</v>
      </c>
      <c r="G4" s="148" t="s">
        <v>86</v>
      </c>
      <c r="H4" s="146" t="s">
        <v>87</v>
      </c>
      <c r="I4" s="148" t="s">
        <v>88</v>
      </c>
      <c r="J4" s="144" t="s">
        <v>89</v>
      </c>
      <c r="K4" s="144" t="s">
        <v>90</v>
      </c>
      <c r="L4" s="144" t="s">
        <v>91</v>
      </c>
      <c r="M4" s="144" t="s">
        <v>92</v>
      </c>
      <c r="N4" s="144" t="s">
        <v>93</v>
      </c>
      <c r="O4" s="151" t="s">
        <v>94</v>
      </c>
      <c r="P4" s="146" t="s">
        <v>95</v>
      </c>
    </row>
    <row r="5" spans="1:16" ht="20.100000000000001" customHeight="1" x14ac:dyDescent="0.25">
      <c r="A5" s="154"/>
      <c r="B5" s="156"/>
      <c r="C5" s="158"/>
      <c r="D5" s="160"/>
      <c r="E5" s="162"/>
      <c r="F5" s="147"/>
      <c r="G5" s="113"/>
      <c r="H5" s="147"/>
      <c r="I5" s="113"/>
      <c r="J5" s="145"/>
      <c r="K5" s="145"/>
      <c r="L5" s="145"/>
      <c r="M5" s="145"/>
      <c r="N5" s="145"/>
      <c r="O5" s="152"/>
      <c r="P5" s="147"/>
    </row>
    <row r="6" spans="1:16" ht="20.100000000000001" customHeight="1" x14ac:dyDescent="0.25">
      <c r="A6" s="32" t="s">
        <v>96</v>
      </c>
      <c r="B6" s="92" cm="1">
        <f t="array" ref="B6">AVERAGE(LARGE(F6:P6,{1;2;3}))</f>
        <v>122</v>
      </c>
      <c r="C6" s="90">
        <f>LARGE(F6:P6,1)</f>
        <v>122</v>
      </c>
      <c r="D6" s="3"/>
      <c r="E6" s="18"/>
      <c r="F6" s="90">
        <v>122</v>
      </c>
      <c r="G6" s="90">
        <v>121</v>
      </c>
      <c r="H6" s="90">
        <v>122</v>
      </c>
      <c r="I6" s="90">
        <v>121</v>
      </c>
      <c r="J6" s="93"/>
      <c r="K6" s="93"/>
      <c r="L6" s="90">
        <v>122</v>
      </c>
      <c r="M6" s="93">
        <v>119</v>
      </c>
      <c r="N6" s="93"/>
      <c r="O6" s="93"/>
      <c r="P6" s="93"/>
    </row>
    <row r="7" spans="1:16" ht="20.100000000000001" customHeight="1" x14ac:dyDescent="0.25">
      <c r="A7" s="32" t="s">
        <v>97</v>
      </c>
      <c r="B7" s="92" cm="1">
        <f t="array" ref="B7">AVERAGE(LARGE(F7:P7,{1;2;3}))</f>
        <v>119.33333333333333</v>
      </c>
      <c r="C7" s="90">
        <f>LARGE(F7:P7,1)</f>
        <v>120</v>
      </c>
      <c r="D7" s="3"/>
      <c r="E7" s="18"/>
      <c r="F7" s="89">
        <v>120</v>
      </c>
      <c r="G7" s="93">
        <v>116</v>
      </c>
      <c r="H7" s="93">
        <v>118</v>
      </c>
      <c r="I7" s="93">
        <v>116</v>
      </c>
      <c r="J7" s="93"/>
      <c r="K7" s="93"/>
      <c r="L7" s="93">
        <v>118</v>
      </c>
      <c r="M7" s="89">
        <v>120</v>
      </c>
      <c r="N7" s="93"/>
      <c r="O7" s="93"/>
      <c r="P7" s="93"/>
    </row>
    <row r="8" spans="1:16" ht="20.100000000000001" customHeight="1" x14ac:dyDescent="0.25">
      <c r="A8" s="32" t="s">
        <v>98</v>
      </c>
      <c r="B8" s="92" cm="1">
        <f t="array" ref="B8">AVERAGE(LARGE(F8:P8,{1;2;3}))</f>
        <v>121.33333333333333</v>
      </c>
      <c r="C8" s="90">
        <f>LARGE(F8:P8,1)</f>
        <v>124</v>
      </c>
      <c r="D8" s="3"/>
      <c r="E8" s="18"/>
      <c r="F8" s="89">
        <v>120</v>
      </c>
      <c r="G8" s="93">
        <v>116</v>
      </c>
      <c r="H8" s="90">
        <v>124</v>
      </c>
      <c r="I8" s="89">
        <v>120</v>
      </c>
      <c r="J8" s="93"/>
      <c r="K8" s="93"/>
      <c r="L8" s="93">
        <v>115</v>
      </c>
      <c r="M8" s="93"/>
      <c r="N8" s="93"/>
      <c r="O8" s="93"/>
      <c r="P8" s="93"/>
    </row>
    <row r="9" spans="1:16" ht="20.100000000000001" customHeight="1" x14ac:dyDescent="0.25">
      <c r="A9" s="32" t="s">
        <v>99</v>
      </c>
      <c r="B9" s="92" cm="1">
        <f t="array" ref="B9">AVERAGE(LARGE(F9:P9,{1;2;3}))</f>
        <v>121.33333333333333</v>
      </c>
      <c r="C9" s="90">
        <f>LARGE(F9:P9,1)</f>
        <v>123</v>
      </c>
      <c r="D9" s="3"/>
      <c r="E9" s="18"/>
      <c r="F9" s="90">
        <v>121</v>
      </c>
      <c r="G9" s="93">
        <v>117</v>
      </c>
      <c r="H9" s="89">
        <v>120</v>
      </c>
      <c r="I9" s="93">
        <v>116</v>
      </c>
      <c r="J9" s="93"/>
      <c r="K9" s="93"/>
      <c r="L9" s="93">
        <v>118</v>
      </c>
      <c r="M9" s="90">
        <v>123</v>
      </c>
      <c r="N9" s="93"/>
      <c r="O9" s="93"/>
      <c r="P9" s="93"/>
    </row>
    <row r="10" spans="1:16" ht="20.100000000000001" customHeight="1" x14ac:dyDescent="0.25">
      <c r="A10" s="32" t="s">
        <v>100</v>
      </c>
      <c r="B10" s="92" cm="1">
        <f t="array" ref="B10">AVERAGE(LARGE(F10:P10,{1;2;3}))</f>
        <v>109.33333333333333</v>
      </c>
      <c r="C10" s="90">
        <f>LARGE(F10:P10,1)</f>
        <v>119</v>
      </c>
      <c r="D10" s="3"/>
      <c r="E10" s="18"/>
      <c r="F10" s="93">
        <v>119</v>
      </c>
      <c r="G10" s="93"/>
      <c r="H10" s="93"/>
      <c r="I10" s="93"/>
      <c r="J10" s="93">
        <v>105</v>
      </c>
      <c r="K10" s="93">
        <v>104</v>
      </c>
      <c r="L10" s="93"/>
      <c r="M10" s="93"/>
      <c r="N10" s="93"/>
      <c r="O10" s="93"/>
      <c r="P10" s="93"/>
    </row>
    <row r="11" spans="1:16" ht="20.100000000000001" customHeight="1" x14ac:dyDescent="0.25">
      <c r="A11" s="33" t="s">
        <v>101</v>
      </c>
      <c r="B11" s="92" t="e" cm="1">
        <f t="array" ref="B11">AVERAGE(LARGE(F11:P11,{1;2;3}))</f>
        <v>#NUM!</v>
      </c>
      <c r="C11" s="90">
        <f t="shared" ref="C11:C13" si="0">LARGE(F11:P11,1)</f>
        <v>117</v>
      </c>
      <c r="D11" s="3"/>
      <c r="E11" s="18"/>
      <c r="F11" s="93">
        <v>117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ht="20.100000000000001" customHeight="1" x14ac:dyDescent="0.25">
      <c r="A12" s="32" t="s">
        <v>102</v>
      </c>
      <c r="B12" s="92" cm="1">
        <f t="array" ref="B12">AVERAGE(LARGE(F12:P12,{1;2;3}))</f>
        <v>116.33333333333333</v>
      </c>
      <c r="C12" s="90">
        <f t="shared" si="0"/>
        <v>121</v>
      </c>
      <c r="D12" s="3"/>
      <c r="E12" s="18"/>
      <c r="F12" s="97">
        <v>121</v>
      </c>
      <c r="G12" s="98"/>
      <c r="H12" s="98"/>
      <c r="I12" s="98"/>
      <c r="J12" s="98">
        <v>108</v>
      </c>
      <c r="K12" s="99">
        <v>120</v>
      </c>
      <c r="L12" s="98"/>
      <c r="M12" s="98"/>
      <c r="N12" s="98"/>
      <c r="O12" s="98"/>
      <c r="P12" s="98"/>
    </row>
    <row r="13" spans="1:16" ht="20.100000000000001" customHeight="1" x14ac:dyDescent="0.25">
      <c r="A13" s="32" t="s">
        <v>103</v>
      </c>
      <c r="B13" s="92" cm="1">
        <f t="array" ref="B13">AVERAGE(LARGE(F13:P13,{1;2;3}))</f>
        <v>117</v>
      </c>
      <c r="C13" s="90">
        <f t="shared" si="0"/>
        <v>118</v>
      </c>
      <c r="D13" s="3"/>
      <c r="E13" s="18"/>
      <c r="F13" s="93">
        <v>117</v>
      </c>
      <c r="G13" s="93"/>
      <c r="H13" s="93"/>
      <c r="I13" s="93"/>
      <c r="J13" s="93"/>
      <c r="K13" s="93">
        <v>118</v>
      </c>
      <c r="L13" s="93">
        <v>116</v>
      </c>
      <c r="M13" s="93"/>
      <c r="N13" s="93"/>
      <c r="O13" s="93"/>
      <c r="P13" s="93"/>
    </row>
    <row r="14" spans="1:16" ht="20.100000000000001" customHeight="1" x14ac:dyDescent="0.25">
      <c r="B14" s="20"/>
      <c r="C14" s="3"/>
      <c r="D14" s="3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100000000000001" customHeight="1" x14ac:dyDescent="0.25">
      <c r="A15" s="114" t="s">
        <v>104</v>
      </c>
      <c r="B15" s="20"/>
      <c r="C15" s="3"/>
      <c r="D15" s="3"/>
      <c r="E15" s="18"/>
      <c r="F15" s="144">
        <v>2022</v>
      </c>
      <c r="G15" s="144" t="s">
        <v>86</v>
      </c>
      <c r="H15" s="146" t="s">
        <v>87</v>
      </c>
      <c r="I15" s="148" t="s">
        <v>88</v>
      </c>
      <c r="J15" s="144" t="s">
        <v>89</v>
      </c>
      <c r="K15" s="144" t="s">
        <v>90</v>
      </c>
      <c r="L15" s="144" t="s">
        <v>91</v>
      </c>
      <c r="M15" s="144" t="s">
        <v>92</v>
      </c>
      <c r="N15" s="144" t="s">
        <v>93</v>
      </c>
      <c r="O15" s="151" t="s">
        <v>94</v>
      </c>
      <c r="P15" s="146" t="s">
        <v>95</v>
      </c>
    </row>
    <row r="16" spans="1:16" ht="20.100000000000001" customHeight="1" x14ac:dyDescent="0.25">
      <c r="A16" s="115"/>
      <c r="B16" s="20"/>
      <c r="C16" s="3"/>
      <c r="D16" s="3"/>
      <c r="E16" s="18"/>
      <c r="F16" s="145"/>
      <c r="G16" s="145"/>
      <c r="H16" s="147"/>
      <c r="I16" s="113"/>
      <c r="J16" s="145"/>
      <c r="K16" s="145"/>
      <c r="L16" s="145"/>
      <c r="M16" s="145"/>
      <c r="N16" s="145"/>
      <c r="O16" s="152"/>
      <c r="P16" s="147"/>
    </row>
    <row r="17" spans="1:17" ht="20.100000000000001" customHeight="1" x14ac:dyDescent="0.25">
      <c r="A17" s="91" t="s">
        <v>105</v>
      </c>
      <c r="B17" s="88" cm="1">
        <f t="array" ref="B17">AVERAGE(LARGE(F17:P17,{1;2;3}))</f>
        <v>116.33333333333333</v>
      </c>
      <c r="C17" s="90">
        <f t="shared" ref="C17:C19" si="1">LARGE(F17:P17,1)</f>
        <v>119</v>
      </c>
      <c r="D17" s="3"/>
      <c r="E17" s="18"/>
      <c r="F17" s="90">
        <v>116</v>
      </c>
      <c r="G17" s="93"/>
      <c r="H17" s="93"/>
      <c r="I17" s="90">
        <v>119</v>
      </c>
      <c r="J17" s="93"/>
      <c r="K17" s="93"/>
      <c r="L17" s="93">
        <v>107</v>
      </c>
      <c r="M17" s="93">
        <v>114</v>
      </c>
      <c r="N17" s="93"/>
      <c r="O17" s="93"/>
      <c r="P17" s="93"/>
    </row>
    <row r="18" spans="1:17" ht="20.100000000000001" customHeight="1" x14ac:dyDescent="0.25">
      <c r="A18" s="1" t="s">
        <v>106</v>
      </c>
      <c r="B18" s="88" t="e" cm="1">
        <f t="array" ref="B18">AVERAGE(LARGE(F18:P18,{1;2;3}))</f>
        <v>#NUM!</v>
      </c>
      <c r="C18" s="89">
        <f t="shared" si="1"/>
        <v>114</v>
      </c>
      <c r="D18" s="3"/>
      <c r="E18" s="18"/>
      <c r="F18" s="93">
        <v>114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7" ht="20.100000000000001" customHeight="1" x14ac:dyDescent="0.25">
      <c r="A19" s="1" t="s">
        <v>107</v>
      </c>
      <c r="B19" s="88" t="e" cm="1">
        <f t="array" ref="B19">AVERAGE(LARGE(F19:P19,{1;2;3}))</f>
        <v>#NUM!</v>
      </c>
      <c r="C19" s="89">
        <f t="shared" si="1"/>
        <v>111</v>
      </c>
      <c r="D19" s="3"/>
      <c r="E19" s="18"/>
      <c r="F19" s="93">
        <v>111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7" ht="20.100000000000001" customHeight="1" x14ac:dyDescent="0.25">
      <c r="B20" s="20"/>
      <c r="C20" s="3"/>
      <c r="D20" s="3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ht="20.100000000000001" customHeight="1" x14ac:dyDescent="0.25">
      <c r="A21" s="114" t="s">
        <v>108</v>
      </c>
      <c r="B21" s="20"/>
      <c r="C21" s="3"/>
      <c r="D21" s="3"/>
      <c r="E21" s="18"/>
      <c r="F21" s="129">
        <v>2022</v>
      </c>
      <c r="G21" s="129" t="s">
        <v>89</v>
      </c>
      <c r="H21" s="140" t="s">
        <v>90</v>
      </c>
      <c r="I21" s="149" t="s">
        <v>91</v>
      </c>
      <c r="J21" s="129" t="s">
        <v>109</v>
      </c>
      <c r="K21" s="140" t="s">
        <v>110</v>
      </c>
      <c r="L21" s="140" t="s">
        <v>111</v>
      </c>
      <c r="M21" s="140" t="s">
        <v>94</v>
      </c>
      <c r="N21" s="131" t="s">
        <v>112</v>
      </c>
      <c r="O21" s="131"/>
      <c r="P21" s="140"/>
      <c r="Q21" s="80"/>
    </row>
    <row r="22" spans="1:17" ht="20.100000000000001" customHeight="1" x14ac:dyDescent="0.25">
      <c r="A22" s="115"/>
      <c r="B22" s="20"/>
      <c r="C22" s="3"/>
      <c r="D22" s="3"/>
      <c r="E22" s="18"/>
      <c r="F22" s="130"/>
      <c r="G22" s="130"/>
      <c r="H22" s="139"/>
      <c r="I22" s="150"/>
      <c r="J22" s="130"/>
      <c r="K22" s="139"/>
      <c r="L22" s="139"/>
      <c r="M22" s="139"/>
      <c r="N22" s="133"/>
      <c r="O22" s="132"/>
      <c r="P22" s="141"/>
      <c r="Q22" s="80"/>
    </row>
    <row r="23" spans="1:17" ht="20.100000000000001" customHeight="1" x14ac:dyDescent="0.25">
      <c r="A23" s="32" t="s">
        <v>113</v>
      </c>
      <c r="B23" s="88" cm="1">
        <f t="array" ref="B23">AVERAGE(LARGE(F23:P23,{1;2;3}))</f>
        <v>113.33333333333333</v>
      </c>
      <c r="C23" s="90">
        <f>LARGE(F23:P23,1)</f>
        <v>115</v>
      </c>
      <c r="D23" s="3"/>
      <c r="E23" s="18"/>
      <c r="F23" s="89">
        <v>114</v>
      </c>
      <c r="G23" s="93"/>
      <c r="H23" s="93"/>
      <c r="I23" s="90">
        <v>115</v>
      </c>
      <c r="J23" s="93"/>
      <c r="K23" s="93">
        <v>111</v>
      </c>
      <c r="L23" s="94"/>
      <c r="M23" s="93"/>
      <c r="N23" s="93"/>
      <c r="O23" s="2"/>
      <c r="P23" s="2"/>
    </row>
    <row r="24" spans="1:17" ht="20.100000000000001" customHeight="1" x14ac:dyDescent="0.25">
      <c r="A24" s="32" t="s">
        <v>114</v>
      </c>
      <c r="B24" s="88" t="e" cm="1">
        <f t="array" ref="B24">AVERAGE(LARGE(F24:P24,{1;2;3}))</f>
        <v>#NUM!</v>
      </c>
      <c r="C24" s="89" t="e">
        <f>LARGE(F24:P24,1)</f>
        <v>#NUM!</v>
      </c>
      <c r="D24" s="3"/>
      <c r="E24" s="18"/>
      <c r="F24" s="93"/>
      <c r="G24" s="93"/>
      <c r="H24" s="93"/>
      <c r="I24" s="93"/>
      <c r="J24" s="93"/>
      <c r="K24" s="93"/>
      <c r="L24" s="93"/>
      <c r="M24" s="93"/>
      <c r="N24" s="93"/>
      <c r="O24" s="2"/>
      <c r="P24" s="2"/>
    </row>
    <row r="25" spans="1:17" ht="20.100000000000001" customHeight="1" x14ac:dyDescent="0.25">
      <c r="A25" s="32" t="s">
        <v>115</v>
      </c>
      <c r="B25" s="88" cm="1">
        <f t="array" ref="B25">AVERAGE(LARGE(F25:P25,{1;2;3}))</f>
        <v>115.33333333333333</v>
      </c>
      <c r="C25" s="90">
        <f>LARGE(F25:P25,1)</f>
        <v>119</v>
      </c>
      <c r="D25" s="3"/>
      <c r="E25" s="18"/>
      <c r="F25" s="93"/>
      <c r="G25" s="93"/>
      <c r="H25" s="93"/>
      <c r="I25" s="93">
        <v>113</v>
      </c>
      <c r="J25" s="89">
        <v>114</v>
      </c>
      <c r="K25" s="90">
        <v>119</v>
      </c>
      <c r="L25" s="93"/>
      <c r="M25" s="93"/>
      <c r="N25" s="93"/>
      <c r="O25" s="2"/>
      <c r="P25" s="2"/>
    </row>
    <row r="26" spans="1:17" ht="20.100000000000001" customHeight="1" x14ac:dyDescent="0.25">
      <c r="A26" s="32" t="s">
        <v>102</v>
      </c>
      <c r="B26" s="88" cm="1">
        <f t="array" ref="B26">AVERAGE(LARGE(F26:P26,{1;2;3}))</f>
        <v>116.33333333333333</v>
      </c>
      <c r="C26" s="90">
        <f>LARGE(F26:P26,1)</f>
        <v>121</v>
      </c>
      <c r="D26" s="3"/>
      <c r="E26" s="18"/>
      <c r="F26" s="90">
        <v>121</v>
      </c>
      <c r="G26" s="93">
        <v>108</v>
      </c>
      <c r="H26" s="90">
        <v>120</v>
      </c>
      <c r="I26" s="93"/>
      <c r="J26" s="93"/>
      <c r="K26" s="93"/>
      <c r="L26" s="93"/>
      <c r="M26" s="93"/>
      <c r="N26" s="93"/>
      <c r="O26" s="2"/>
      <c r="P26" s="2"/>
    </row>
    <row r="27" spans="1:17" ht="20.100000000000001" customHeight="1" x14ac:dyDescent="0.25">
      <c r="A27" s="3"/>
      <c r="B27" s="20"/>
      <c r="C27" s="3"/>
      <c r="D27" s="3"/>
      <c r="E27" s="18"/>
      <c r="F27" s="93"/>
      <c r="G27" s="93"/>
      <c r="H27" s="93"/>
      <c r="I27" s="93"/>
      <c r="J27" s="93"/>
      <c r="K27" s="93"/>
      <c r="L27" s="93"/>
      <c r="M27" s="93"/>
      <c r="N27" s="93"/>
      <c r="O27" s="2"/>
      <c r="P27" s="2"/>
    </row>
    <row r="28" spans="1:17" ht="20.100000000000001" customHeight="1" x14ac:dyDescent="0.25">
      <c r="A28" s="114" t="s">
        <v>116</v>
      </c>
      <c r="B28" s="20"/>
      <c r="C28" s="3"/>
      <c r="D28" s="3"/>
      <c r="E28" s="18"/>
      <c r="F28" s="139">
        <v>2022</v>
      </c>
      <c r="G28" s="142" t="s">
        <v>117</v>
      </c>
      <c r="H28" s="143" t="s">
        <v>109</v>
      </c>
      <c r="I28" s="139" t="s">
        <v>110</v>
      </c>
      <c r="J28" s="139" t="s">
        <v>118</v>
      </c>
      <c r="K28" s="139" t="s">
        <v>119</v>
      </c>
      <c r="L28" s="139" t="s">
        <v>120</v>
      </c>
      <c r="M28" s="95"/>
      <c r="N28" s="136"/>
      <c r="O28" s="137"/>
      <c r="P28" s="134"/>
    </row>
    <row r="29" spans="1:17" ht="20.100000000000001" customHeight="1" x14ac:dyDescent="0.25">
      <c r="A29" s="115"/>
      <c r="B29" s="20"/>
      <c r="C29" s="3"/>
      <c r="D29" s="3"/>
      <c r="E29" s="18"/>
      <c r="F29" s="139"/>
      <c r="G29" s="142"/>
      <c r="H29" s="143"/>
      <c r="I29" s="139"/>
      <c r="J29" s="139"/>
      <c r="K29" s="139"/>
      <c r="L29" s="139"/>
      <c r="M29" s="85"/>
      <c r="N29" s="135"/>
      <c r="O29" s="138"/>
      <c r="P29" s="135"/>
    </row>
    <row r="30" spans="1:17" ht="20.100000000000001" customHeight="1" x14ac:dyDescent="0.25">
      <c r="A30" s="101" t="s">
        <v>121</v>
      </c>
      <c r="B30" s="102" cm="1">
        <f t="array" ref="B30">AVERAGE(LARGE(F30:P30,{1;2;3}))</f>
        <v>108.66666666666667</v>
      </c>
      <c r="C30" s="100">
        <f t="shared" ref="C30" si="2">LARGE(F30:P30,1)</f>
        <v>112</v>
      </c>
      <c r="D30" s="3"/>
      <c r="E30" s="18"/>
      <c r="F30" s="90">
        <v>108</v>
      </c>
      <c r="G30" s="93"/>
      <c r="H30" s="90">
        <v>112</v>
      </c>
      <c r="I30" s="96">
        <v>106</v>
      </c>
      <c r="J30" s="93"/>
      <c r="K30" s="93"/>
      <c r="L30" s="93"/>
      <c r="M30" s="2"/>
      <c r="N30" s="2"/>
      <c r="O30" s="2"/>
      <c r="P30" s="2"/>
    </row>
    <row r="31" spans="1:17" ht="20.100000000000001" customHeight="1" x14ac:dyDescent="0.25">
      <c r="A31" s="3"/>
      <c r="B31" s="2"/>
      <c r="D31" s="2"/>
      <c r="E31" s="12"/>
    </row>
    <row r="32" spans="1:17" ht="20.100000000000001" customHeight="1" x14ac:dyDescent="0.25">
      <c r="A32" s="3"/>
      <c r="B32" s="2"/>
      <c r="D32" s="2"/>
      <c r="E32" s="12"/>
    </row>
    <row r="33" spans="1:5" ht="20.100000000000001" customHeight="1" x14ac:dyDescent="0.25">
      <c r="A33" s="3"/>
      <c r="B33" s="2"/>
      <c r="D33" s="2"/>
      <c r="E33" s="12"/>
    </row>
  </sheetData>
  <mergeCells count="5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P4:P5"/>
    <mergeCell ref="N4:N5"/>
    <mergeCell ref="L15:L16"/>
    <mergeCell ref="M15:M16"/>
    <mergeCell ref="N15:N16"/>
    <mergeCell ref="O15:O16"/>
    <mergeCell ref="P15:P16"/>
    <mergeCell ref="A21:A22"/>
    <mergeCell ref="F21:F22"/>
    <mergeCell ref="G21:G22"/>
    <mergeCell ref="H21:H22"/>
    <mergeCell ref="I21:I22"/>
    <mergeCell ref="J15:J16"/>
    <mergeCell ref="K15:K16"/>
    <mergeCell ref="A15:A16"/>
    <mergeCell ref="F15:F16"/>
    <mergeCell ref="G15:G16"/>
    <mergeCell ref="H15:H16"/>
    <mergeCell ref="I15:I16"/>
    <mergeCell ref="I28:I29"/>
    <mergeCell ref="J28:J29"/>
    <mergeCell ref="K28:K29"/>
    <mergeCell ref="A28:A29"/>
    <mergeCell ref="F28:F29"/>
    <mergeCell ref="G28:G29"/>
    <mergeCell ref="H28:H29"/>
    <mergeCell ref="J21:J22"/>
    <mergeCell ref="O21:O22"/>
    <mergeCell ref="N21:N22"/>
    <mergeCell ref="P28:P29"/>
    <mergeCell ref="N28:N29"/>
    <mergeCell ref="O28:O29"/>
    <mergeCell ref="L28:L29"/>
    <mergeCell ref="P21:P22"/>
    <mergeCell ref="K21:K22"/>
    <mergeCell ref="L21:L22"/>
    <mergeCell ref="M21:M22"/>
  </mergeCells>
  <pageMargins left="0.7" right="0.7" top="0.75" bottom="0.75" header="0.3" footer="0.3"/>
  <ignoredErrors>
    <ignoredError sqref="C2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23C6-52C5-4A11-B82D-4B727B2B4A6E}">
  <dimension ref="A1:T43"/>
  <sheetViews>
    <sheetView workbookViewId="0">
      <pane xSplit="1" topLeftCell="D1" activePane="topRight" state="frozen"/>
      <selection pane="topRight" activeCell="J31" sqref="J31"/>
    </sheetView>
  </sheetViews>
  <sheetFormatPr defaultRowHeight="20.100000000000001" customHeight="1" x14ac:dyDescent="0.25"/>
  <cols>
    <col min="1" max="1" width="23.09765625" customWidth="1"/>
    <col min="7" max="7" width="11.19921875" bestFit="1" customWidth="1"/>
    <col min="8" max="8" width="11.3984375" bestFit="1" customWidth="1"/>
    <col min="9" max="9" width="12.09765625" bestFit="1" customWidth="1"/>
    <col min="11" max="11" width="11.59765625" bestFit="1" customWidth="1"/>
    <col min="13" max="13" width="12.09765625" bestFit="1" customWidth="1"/>
    <col min="14" max="14" width="12.5" bestFit="1" customWidth="1"/>
    <col min="15" max="15" width="15.5" bestFit="1" customWidth="1"/>
    <col min="16" max="16" width="11.09765625" bestFit="1" customWidth="1"/>
    <col min="18" max="18" width="12.09765625" bestFit="1" customWidth="1"/>
    <col min="20" max="20" width="11.19921875" customWidth="1"/>
  </cols>
  <sheetData>
    <row r="1" spans="1:20" ht="20.100000000000001" customHeight="1" x14ac:dyDescent="0.25">
      <c r="A1" s="71" t="s">
        <v>122</v>
      </c>
      <c r="D1" s="164"/>
      <c r="E1" s="164"/>
      <c r="F1" s="164"/>
      <c r="G1" s="164"/>
      <c r="H1" s="164"/>
    </row>
    <row r="2" spans="1:20" ht="20.100000000000001" customHeight="1" x14ac:dyDescent="0.25">
      <c r="A2" s="4"/>
      <c r="B2" s="4"/>
      <c r="C2" s="4"/>
      <c r="D2" s="164"/>
      <c r="E2" s="164"/>
      <c r="F2" s="164"/>
      <c r="G2" s="164"/>
      <c r="H2" s="164"/>
    </row>
    <row r="3" spans="1:20" ht="20.100000000000001" customHeight="1" x14ac:dyDescent="0.25">
      <c r="A3" s="4"/>
      <c r="B3" s="4"/>
      <c r="C3" s="4"/>
      <c r="D3" s="164"/>
      <c r="E3" s="164"/>
      <c r="F3" s="164"/>
      <c r="G3" s="164"/>
      <c r="H3" s="164"/>
    </row>
    <row r="4" spans="1:20" ht="20.100000000000001" customHeight="1" x14ac:dyDescent="0.25">
      <c r="A4" s="115" t="s">
        <v>123</v>
      </c>
      <c r="B4" s="104" t="s">
        <v>3</v>
      </c>
      <c r="C4" s="106" t="s">
        <v>4</v>
      </c>
      <c r="D4" s="108" t="s">
        <v>5</v>
      </c>
      <c r="E4" s="117" t="s">
        <v>6</v>
      </c>
      <c r="F4" s="116">
        <v>2022</v>
      </c>
      <c r="G4" s="113" t="s">
        <v>86</v>
      </c>
      <c r="H4" s="113" t="s">
        <v>124</v>
      </c>
      <c r="I4" s="113" t="s">
        <v>125</v>
      </c>
      <c r="J4" s="113" t="s">
        <v>87</v>
      </c>
      <c r="K4" s="113" t="s">
        <v>126</v>
      </c>
      <c r="L4" s="113" t="s">
        <v>127</v>
      </c>
      <c r="M4" s="113" t="s">
        <v>88</v>
      </c>
      <c r="N4" s="47"/>
      <c r="O4" s="113" t="s">
        <v>89</v>
      </c>
      <c r="P4" s="113" t="s">
        <v>90</v>
      </c>
      <c r="Q4" s="112" t="s">
        <v>128</v>
      </c>
      <c r="R4" s="113" t="s">
        <v>129</v>
      </c>
      <c r="S4" s="112" t="s">
        <v>130</v>
      </c>
      <c r="T4" s="112" t="s">
        <v>131</v>
      </c>
    </row>
    <row r="5" spans="1:20" ht="20.100000000000001" customHeight="1" x14ac:dyDescent="0.25">
      <c r="A5" s="115"/>
      <c r="B5" s="105"/>
      <c r="C5" s="107"/>
      <c r="D5" s="109"/>
      <c r="E5" s="118"/>
      <c r="F5" s="116"/>
      <c r="G5" s="113"/>
      <c r="H5" s="113"/>
      <c r="I5" s="113"/>
      <c r="J5" s="113"/>
      <c r="K5" s="113"/>
      <c r="L5" s="113"/>
      <c r="M5" s="113"/>
      <c r="N5" s="73" t="s">
        <v>132</v>
      </c>
      <c r="O5" s="113"/>
      <c r="P5" s="113"/>
      <c r="Q5" s="112"/>
      <c r="R5" s="113"/>
      <c r="S5" s="112"/>
      <c r="T5" s="112"/>
    </row>
    <row r="6" spans="1:20" ht="20.100000000000001" customHeight="1" x14ac:dyDescent="0.25">
      <c r="A6" s="34" t="s">
        <v>133</v>
      </c>
      <c r="B6" s="19" cm="1">
        <f t="array" ref="B6">AVERAGE(LARGE(F6:T6,{1;2;3}))</f>
        <v>119.66666666666667</v>
      </c>
      <c r="C6" s="3">
        <f>LARGE(F6:T6,1)</f>
        <v>120</v>
      </c>
      <c r="D6" s="3"/>
      <c r="E6" s="21"/>
      <c r="F6" s="3">
        <v>119</v>
      </c>
      <c r="G6" s="2">
        <v>113</v>
      </c>
      <c r="H6" s="18"/>
      <c r="I6" s="2"/>
      <c r="J6" s="3">
        <v>120</v>
      </c>
      <c r="K6" s="2"/>
      <c r="L6" s="2"/>
      <c r="M6" s="2">
        <v>113</v>
      </c>
      <c r="N6" s="2"/>
      <c r="O6" s="2"/>
      <c r="P6" s="2"/>
      <c r="Q6" s="3">
        <v>118</v>
      </c>
      <c r="R6" s="2"/>
      <c r="S6" s="3">
        <v>120</v>
      </c>
      <c r="T6" s="2"/>
    </row>
    <row r="7" spans="1:20" ht="20.100000000000001" customHeight="1" x14ac:dyDescent="0.25">
      <c r="A7" s="34" t="s">
        <v>134</v>
      </c>
      <c r="B7" s="19" cm="1">
        <f t="array" ref="B7">AVERAGE(LARGE(F7:T7,{1;2;3}))</f>
        <v>118</v>
      </c>
      <c r="C7" s="3">
        <f>LARGE(F7:T7,1)</f>
        <v>121</v>
      </c>
      <c r="D7" s="3"/>
      <c r="E7" s="21"/>
      <c r="F7" s="3">
        <v>118</v>
      </c>
      <c r="G7" s="2">
        <v>114</v>
      </c>
      <c r="H7" s="2"/>
      <c r="I7" s="2"/>
      <c r="J7" s="18">
        <v>121</v>
      </c>
      <c r="K7" s="2">
        <v>115</v>
      </c>
      <c r="L7" s="2"/>
      <c r="M7" s="2">
        <v>110</v>
      </c>
      <c r="N7" s="2"/>
      <c r="O7" s="2"/>
      <c r="P7" s="2"/>
      <c r="Q7" s="2"/>
      <c r="R7" s="2"/>
      <c r="S7" s="2">
        <v>114</v>
      </c>
      <c r="T7" s="2"/>
    </row>
    <row r="8" spans="1:20" ht="20.100000000000001" customHeight="1" x14ac:dyDescent="0.25">
      <c r="A8" s="34" t="s">
        <v>135</v>
      </c>
      <c r="B8" s="19" cm="1">
        <f t="array" ref="B8">AVERAGE(LARGE(F8:T8,{1;2;3}))</f>
        <v>115.33333333333333</v>
      </c>
      <c r="C8" s="3">
        <f>LARGE(F8:T8,1)</f>
        <v>120</v>
      </c>
      <c r="D8" s="3"/>
      <c r="E8" s="21"/>
      <c r="F8" s="3">
        <v>120</v>
      </c>
      <c r="G8" s="2">
        <v>108</v>
      </c>
      <c r="H8" s="2"/>
      <c r="I8" s="2"/>
      <c r="J8" s="2">
        <v>116</v>
      </c>
      <c r="K8" s="2"/>
      <c r="L8" s="2"/>
      <c r="M8" s="2">
        <v>110</v>
      </c>
      <c r="N8" s="2"/>
      <c r="O8" s="2"/>
      <c r="P8" s="2"/>
      <c r="Q8" s="2"/>
      <c r="R8" s="2"/>
      <c r="S8" s="2">
        <v>110</v>
      </c>
      <c r="T8" s="2"/>
    </row>
    <row r="9" spans="1:20" ht="20.100000000000001" customHeight="1" x14ac:dyDescent="0.25">
      <c r="A9" s="34" t="s">
        <v>136</v>
      </c>
      <c r="B9" s="19" cm="1">
        <f t="array" ref="B9">AVERAGE(LARGE(F9:T9,{1;2;3}))</f>
        <v>114.33333333333333</v>
      </c>
      <c r="C9" s="3">
        <f>LARGE(F9:T9,1)</f>
        <v>119</v>
      </c>
      <c r="D9" s="3"/>
      <c r="E9" s="21"/>
      <c r="F9" s="3">
        <v>119</v>
      </c>
      <c r="G9" s="2"/>
      <c r="H9" s="2"/>
      <c r="I9" s="2"/>
      <c r="J9" s="2"/>
      <c r="K9" s="2"/>
      <c r="L9" s="2"/>
      <c r="M9" s="2">
        <v>109</v>
      </c>
      <c r="N9" s="2"/>
      <c r="O9" s="2"/>
      <c r="P9" s="2">
        <v>106</v>
      </c>
      <c r="Q9" s="2"/>
      <c r="R9" s="2"/>
      <c r="S9" s="2">
        <v>115</v>
      </c>
      <c r="T9" s="2"/>
    </row>
    <row r="10" spans="1:20" ht="20.100000000000001" customHeight="1" x14ac:dyDescent="0.25">
      <c r="A10" s="34" t="s">
        <v>137</v>
      </c>
      <c r="B10" s="19" cm="1">
        <f t="array" ref="B10">AVERAGE(LARGE(F10:T10,{1;2;3}))</f>
        <v>115</v>
      </c>
      <c r="C10" s="3">
        <f>LARGE(F10:T10,1)</f>
        <v>117</v>
      </c>
      <c r="D10" s="3"/>
      <c r="E10" s="21"/>
      <c r="F10" s="18">
        <v>117</v>
      </c>
      <c r="G10" s="2"/>
      <c r="H10" s="18">
        <v>111</v>
      </c>
      <c r="I10" s="2">
        <v>117</v>
      </c>
      <c r="J10" s="2"/>
      <c r="K10" s="2"/>
      <c r="L10" s="2"/>
      <c r="M10" s="2"/>
      <c r="N10" s="18">
        <v>111</v>
      </c>
      <c r="O10" s="2"/>
      <c r="P10" s="2"/>
      <c r="Q10" s="2"/>
      <c r="R10" s="2">
        <v>104</v>
      </c>
      <c r="S10" s="2">
        <v>106</v>
      </c>
      <c r="T10" s="2"/>
    </row>
    <row r="11" spans="1:20" ht="20.100000000000001" customHeight="1" x14ac:dyDescent="0.25">
      <c r="A11" s="34" t="s">
        <v>138</v>
      </c>
      <c r="B11" s="20"/>
      <c r="C11" s="3"/>
      <c r="D11" s="3"/>
      <c r="E11" s="21"/>
      <c r="F11" s="2"/>
      <c r="G11" s="2"/>
      <c r="H11" s="2">
        <v>111</v>
      </c>
      <c r="I11" s="2"/>
      <c r="J11" s="2"/>
      <c r="K11" s="2">
        <v>108</v>
      </c>
      <c r="L11" s="2"/>
      <c r="M11" s="2"/>
      <c r="N11" s="2"/>
      <c r="O11" s="2"/>
      <c r="P11" s="2"/>
      <c r="Q11" s="2"/>
      <c r="R11" s="2">
        <v>110</v>
      </c>
      <c r="S11" s="2">
        <v>113</v>
      </c>
      <c r="T11" s="2"/>
    </row>
    <row r="12" spans="1:20" ht="20.100000000000001" customHeight="1" x14ac:dyDescent="0.25">
      <c r="A12" s="35" t="s">
        <v>139</v>
      </c>
      <c r="B12" s="20"/>
      <c r="C12" s="3"/>
      <c r="D12" s="3"/>
      <c r="E12" s="2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v>112</v>
      </c>
      <c r="T12" s="2"/>
    </row>
    <row r="13" spans="1:20" ht="20.100000000000001" customHeight="1" x14ac:dyDescent="0.25">
      <c r="A13" s="35" t="s">
        <v>140</v>
      </c>
      <c r="B13" s="20"/>
      <c r="C13" s="3"/>
      <c r="D13" s="3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109</v>
      </c>
      <c r="Q13" s="2"/>
      <c r="R13" s="2"/>
      <c r="S13" s="2">
        <v>117</v>
      </c>
      <c r="T13" s="2"/>
    </row>
    <row r="14" spans="1:20" ht="20.100000000000001" customHeight="1" x14ac:dyDescent="0.25">
      <c r="A14" s="35" t="s">
        <v>141</v>
      </c>
      <c r="B14" s="20"/>
      <c r="C14" s="3"/>
      <c r="D14" s="3"/>
      <c r="E14" s="21"/>
      <c r="F14" s="18">
        <v>107</v>
      </c>
      <c r="G14" s="2"/>
      <c r="H14" s="2"/>
      <c r="I14" s="2">
        <v>109</v>
      </c>
      <c r="J14" s="2"/>
      <c r="K14" s="2"/>
      <c r="L14" s="2"/>
      <c r="M14" s="2"/>
      <c r="N14" s="18">
        <v>100</v>
      </c>
      <c r="O14" s="2"/>
      <c r="P14" s="2"/>
      <c r="Q14" s="2"/>
      <c r="R14" s="2"/>
      <c r="S14" s="2">
        <v>109</v>
      </c>
      <c r="T14" s="2"/>
    </row>
    <row r="15" spans="1:20" ht="20.100000000000001" customHeight="1" x14ac:dyDescent="0.25">
      <c r="A15" s="35" t="s">
        <v>142</v>
      </c>
      <c r="B15" s="20"/>
      <c r="C15" s="3"/>
      <c r="D15" s="3"/>
      <c r="E15" s="21"/>
      <c r="F15" s="2"/>
      <c r="G15" s="2"/>
      <c r="H15" s="2">
        <v>106</v>
      </c>
      <c r="I15" s="2"/>
      <c r="J15" s="2"/>
      <c r="K15" s="2"/>
      <c r="L15" s="2"/>
      <c r="M15" s="2">
        <v>105</v>
      </c>
      <c r="N15" s="2"/>
      <c r="O15" s="2"/>
      <c r="P15" s="2"/>
      <c r="Q15" s="2"/>
      <c r="R15" s="2">
        <v>113</v>
      </c>
      <c r="S15" s="2">
        <v>116</v>
      </c>
      <c r="T15" s="2"/>
    </row>
    <row r="16" spans="1:20" ht="20.100000000000001" customHeight="1" x14ac:dyDescent="0.25">
      <c r="A16" s="84" t="s">
        <v>143</v>
      </c>
      <c r="B16" s="20"/>
      <c r="C16" s="3"/>
      <c r="D16" s="3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114</v>
      </c>
      <c r="R16" s="2"/>
      <c r="S16" s="3">
        <v>119</v>
      </c>
      <c r="T16" s="2"/>
    </row>
    <row r="17" spans="1:20" ht="20.100000000000001" customHeight="1" x14ac:dyDescent="0.25">
      <c r="A17" s="114" t="s">
        <v>144</v>
      </c>
      <c r="B17" s="20"/>
      <c r="C17" s="3"/>
      <c r="D17" s="3"/>
      <c r="E17" s="21"/>
      <c r="F17" s="116">
        <v>2022</v>
      </c>
      <c r="G17" s="113" t="s">
        <v>86</v>
      </c>
      <c r="H17" s="113" t="s">
        <v>124</v>
      </c>
      <c r="I17" s="113" t="s">
        <v>125</v>
      </c>
      <c r="J17" s="113" t="s">
        <v>87</v>
      </c>
      <c r="K17" s="113" t="s">
        <v>126</v>
      </c>
      <c r="L17" s="113" t="s">
        <v>127</v>
      </c>
      <c r="M17" s="113" t="s">
        <v>88</v>
      </c>
      <c r="N17" s="47"/>
      <c r="O17" s="113" t="s">
        <v>89</v>
      </c>
      <c r="P17" s="113" t="s">
        <v>90</v>
      </c>
      <c r="Q17" s="112" t="s">
        <v>128</v>
      </c>
      <c r="R17" s="113" t="s">
        <v>129</v>
      </c>
      <c r="S17" s="112" t="s">
        <v>130</v>
      </c>
      <c r="T17" s="112" t="s">
        <v>131</v>
      </c>
    </row>
    <row r="18" spans="1:20" ht="20.100000000000001" customHeight="1" x14ac:dyDescent="0.25">
      <c r="A18" s="115"/>
      <c r="B18" s="20"/>
      <c r="C18" s="3"/>
      <c r="D18" s="3"/>
      <c r="E18" s="21"/>
      <c r="F18" s="116"/>
      <c r="G18" s="113"/>
      <c r="H18" s="113"/>
      <c r="I18" s="113"/>
      <c r="J18" s="113"/>
      <c r="K18" s="113"/>
      <c r="L18" s="113"/>
      <c r="M18" s="113"/>
      <c r="N18" s="47"/>
      <c r="O18" s="113"/>
      <c r="P18" s="113"/>
      <c r="Q18" s="112"/>
      <c r="R18" s="113"/>
      <c r="S18" s="112"/>
      <c r="T18" s="112"/>
    </row>
    <row r="19" spans="1:20" ht="20.100000000000001" customHeight="1" x14ac:dyDescent="0.25">
      <c r="A19" s="34" t="s">
        <v>145</v>
      </c>
      <c r="B19" s="20" cm="1">
        <f t="array" ref="B19">AVERAGE(LARGE(F19:T19,{1;2;3}))</f>
        <v>112.66666666666667</v>
      </c>
      <c r="C19" s="3">
        <f t="shared" ref="C19:C25" si="0">LARGE(F19:T19,1)</f>
        <v>113</v>
      </c>
      <c r="D19" s="3"/>
      <c r="E19" s="21"/>
      <c r="F19" s="3">
        <v>113</v>
      </c>
      <c r="G19" s="2">
        <v>106</v>
      </c>
      <c r="H19" s="2">
        <v>108</v>
      </c>
      <c r="I19" s="2"/>
      <c r="J19" s="3">
        <v>113</v>
      </c>
      <c r="K19" s="2"/>
      <c r="M19" s="2">
        <v>105</v>
      </c>
      <c r="N19" s="2"/>
      <c r="O19" s="2"/>
      <c r="P19" s="2"/>
      <c r="Q19" s="3">
        <v>112</v>
      </c>
      <c r="R19" s="2"/>
      <c r="S19" s="2">
        <v>109</v>
      </c>
      <c r="T19" s="2"/>
    </row>
    <row r="20" spans="1:20" ht="20.100000000000001" customHeight="1" x14ac:dyDescent="0.25">
      <c r="A20" s="34" t="s">
        <v>146</v>
      </c>
      <c r="B20" s="20" cm="1">
        <f t="array" ref="B20">AVERAGE(LARGE(F20:T20,{1;2;3}))</f>
        <v>115.33333333333333</v>
      </c>
      <c r="C20" s="3">
        <f t="shared" si="0"/>
        <v>117</v>
      </c>
      <c r="D20" s="3"/>
      <c r="E20" s="21"/>
      <c r="F20" s="18">
        <v>117</v>
      </c>
      <c r="G20" s="2">
        <v>113</v>
      </c>
      <c r="H20" s="2"/>
      <c r="I20" s="2"/>
      <c r="J20" s="18">
        <v>116</v>
      </c>
      <c r="K20" s="2"/>
      <c r="M20" s="2">
        <v>98</v>
      </c>
      <c r="N20" s="2"/>
      <c r="O20" s="2"/>
      <c r="P20" s="2"/>
      <c r="Q20" s="2"/>
      <c r="R20" s="2"/>
      <c r="S20" s="3">
        <v>112</v>
      </c>
      <c r="T20" s="2"/>
    </row>
    <row r="21" spans="1:20" ht="20.100000000000001" customHeight="1" x14ac:dyDescent="0.25">
      <c r="A21" s="34" t="s">
        <v>147</v>
      </c>
      <c r="B21" s="20" cm="1">
        <f t="array" ref="B21">AVERAGE(LARGE(F21:T21,{1;2;3}))</f>
        <v>116</v>
      </c>
      <c r="C21" s="3">
        <f t="shared" si="0"/>
        <v>118</v>
      </c>
      <c r="D21" s="3"/>
      <c r="E21" s="21"/>
      <c r="F21" s="18">
        <v>118</v>
      </c>
      <c r="G21" s="2">
        <v>106</v>
      </c>
      <c r="H21" s="2"/>
      <c r="I21" s="2"/>
      <c r="J21" s="3">
        <v>112</v>
      </c>
      <c r="K21" s="3">
        <v>115</v>
      </c>
      <c r="M21" s="2">
        <v>108</v>
      </c>
      <c r="N21" s="2"/>
      <c r="O21" s="2"/>
      <c r="P21" s="2"/>
      <c r="Q21" s="18">
        <v>114</v>
      </c>
      <c r="R21" s="2"/>
      <c r="S21" s="18">
        <v>115</v>
      </c>
      <c r="T21" s="2"/>
    </row>
    <row r="22" spans="1:20" ht="20.100000000000001" customHeight="1" x14ac:dyDescent="0.25">
      <c r="A22" s="74" t="s">
        <v>148</v>
      </c>
      <c r="B22" s="20" cm="1">
        <f t="array" ref="B22">AVERAGE(LARGE(F22:T22,{1;2;3}))</f>
        <v>101.33333333333333</v>
      </c>
      <c r="C22" s="3">
        <f t="shared" si="0"/>
        <v>103</v>
      </c>
      <c r="D22" s="3"/>
      <c r="E22" s="21"/>
      <c r="F22" s="2"/>
      <c r="G22" s="2"/>
      <c r="H22" s="2">
        <v>98</v>
      </c>
      <c r="I22" s="2"/>
      <c r="J22" s="2"/>
      <c r="K22" s="2"/>
      <c r="L22" s="2"/>
      <c r="M22" s="2"/>
      <c r="N22" s="2"/>
      <c r="O22" s="2"/>
      <c r="P22" s="2">
        <v>103</v>
      </c>
      <c r="Q22" s="2"/>
      <c r="R22" s="2"/>
      <c r="S22" s="2">
        <v>103</v>
      </c>
      <c r="T22" s="2"/>
    </row>
    <row r="23" spans="1:20" ht="20.100000000000001" customHeight="1" x14ac:dyDescent="0.25">
      <c r="A23" s="3"/>
      <c r="B23" s="20" t="e" cm="1">
        <f t="array" ref="B23">AVERAGE(LARGE(F23:T23,{1;2;3}))</f>
        <v>#NUM!</v>
      </c>
      <c r="C23" s="3" t="e">
        <f t="shared" si="0"/>
        <v>#NUM!</v>
      </c>
      <c r="D23" s="3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3"/>
      <c r="B24" s="20" t="e" cm="1">
        <f t="array" ref="B24">AVERAGE(LARGE(F24:T24,{1;2;3}))</f>
        <v>#NUM!</v>
      </c>
      <c r="C24" s="3" t="e">
        <f t="shared" si="0"/>
        <v>#NUM!</v>
      </c>
      <c r="D24" s="3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3"/>
      <c r="B25" s="20" t="e" cm="1">
        <f t="array" ref="B25">AVERAGE(LARGE(F25:T25,{1;2;3}))</f>
        <v>#NUM!</v>
      </c>
      <c r="C25" s="3" t="e">
        <f t="shared" si="0"/>
        <v>#NUM!</v>
      </c>
      <c r="D25" s="3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B26" s="20"/>
      <c r="C26" s="3"/>
      <c r="D26" s="3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114" t="s">
        <v>149</v>
      </c>
      <c r="B27" s="20"/>
      <c r="C27" s="3"/>
      <c r="D27" s="3"/>
      <c r="E27" s="21"/>
      <c r="F27" s="116">
        <v>2022</v>
      </c>
      <c r="G27" s="113" t="s">
        <v>124</v>
      </c>
      <c r="H27" s="113" t="s">
        <v>150</v>
      </c>
      <c r="I27" s="113" t="s">
        <v>129</v>
      </c>
      <c r="J27" s="112"/>
      <c r="K27" s="113" t="s">
        <v>110</v>
      </c>
      <c r="L27" s="112" t="s">
        <v>130</v>
      </c>
      <c r="M27" s="112" t="s">
        <v>131</v>
      </c>
      <c r="N27" s="113" t="s">
        <v>151</v>
      </c>
      <c r="O27" s="163" t="s">
        <v>152</v>
      </c>
      <c r="P27" s="113"/>
      <c r="Q27" s="112"/>
      <c r="R27" s="113"/>
      <c r="S27" s="112"/>
      <c r="T27" s="112"/>
    </row>
    <row r="28" spans="1:20" ht="20.100000000000001" customHeight="1" x14ac:dyDescent="0.25">
      <c r="A28" s="115"/>
      <c r="B28" s="20"/>
      <c r="C28" s="3"/>
      <c r="D28" s="3"/>
      <c r="E28" s="21"/>
      <c r="F28" s="116"/>
      <c r="G28" s="113"/>
      <c r="H28" s="113"/>
      <c r="I28" s="113"/>
      <c r="J28" s="112"/>
      <c r="K28" s="113"/>
      <c r="L28" s="112"/>
      <c r="M28" s="112"/>
      <c r="N28" s="113"/>
      <c r="O28" s="113"/>
      <c r="P28" s="113"/>
      <c r="Q28" s="112"/>
      <c r="R28" s="113"/>
      <c r="S28" s="112"/>
      <c r="T28" s="112"/>
    </row>
    <row r="29" spans="1:20" ht="20.100000000000001" customHeight="1" x14ac:dyDescent="0.25">
      <c r="A29" s="31" t="s">
        <v>153</v>
      </c>
      <c r="B29" s="20" cm="1">
        <f t="array" ref="B29">AVERAGE(LARGE(F29:T29,{1;2;3}))</f>
        <v>105</v>
      </c>
      <c r="C29" s="3">
        <f>LARGE(F29:T29,1)</f>
        <v>107</v>
      </c>
      <c r="D29" s="3"/>
      <c r="E29" s="21"/>
      <c r="F29" s="2"/>
      <c r="G29" s="2">
        <v>99</v>
      </c>
      <c r="H29" s="2">
        <v>107</v>
      </c>
      <c r="I29" s="2">
        <v>105</v>
      </c>
      <c r="J29" s="2"/>
      <c r="K29" s="2"/>
      <c r="L29" s="2">
        <v>103</v>
      </c>
      <c r="M29" s="2"/>
      <c r="N29" s="2"/>
      <c r="O29" s="2"/>
      <c r="P29" s="2"/>
      <c r="Q29" s="2"/>
      <c r="R29" s="2"/>
      <c r="S29" s="2"/>
      <c r="T29" s="2"/>
    </row>
    <row r="30" spans="1:20" ht="20.100000000000001" customHeight="1" x14ac:dyDescent="0.25">
      <c r="A30" s="1" t="s">
        <v>154</v>
      </c>
      <c r="B30" s="20" cm="1">
        <f t="array" ref="B30">AVERAGE(LARGE(F30:T30,{1;2;3}))</f>
        <v>112.66666666666667</v>
      </c>
      <c r="C30" s="3">
        <f>LARGE(F30:T30,1)</f>
        <v>116</v>
      </c>
      <c r="D30" s="3"/>
      <c r="E30" s="21"/>
      <c r="F30" s="2"/>
      <c r="G30" s="2"/>
      <c r="H30" s="2">
        <v>107</v>
      </c>
      <c r="I30" s="2">
        <v>100</v>
      </c>
      <c r="J30" s="2"/>
      <c r="K30" s="3">
        <v>115</v>
      </c>
      <c r="L30" s="81">
        <v>116</v>
      </c>
      <c r="M30" s="2"/>
      <c r="N30" s="2"/>
      <c r="O30" s="2"/>
      <c r="P30" s="2"/>
      <c r="Q30" s="2"/>
      <c r="R30" s="2"/>
      <c r="S30" s="18"/>
      <c r="T30" s="2"/>
    </row>
    <row r="31" spans="1:20" ht="20.100000000000001" customHeight="1" x14ac:dyDescent="0.25">
      <c r="A31" s="1" t="s">
        <v>155</v>
      </c>
      <c r="B31" s="20" cm="1">
        <f t="array" ref="B31">AVERAGE(LARGE(F31:T31,{1;2;3}))</f>
        <v>100.66666666666667</v>
      </c>
      <c r="C31" s="3">
        <f>LARGE(F31:T31,1)</f>
        <v>104</v>
      </c>
      <c r="D31" s="3"/>
      <c r="E31" s="21"/>
      <c r="F31" s="2"/>
      <c r="G31" s="2">
        <v>98</v>
      </c>
      <c r="H31" s="2">
        <v>100</v>
      </c>
      <c r="I31" s="2">
        <v>98</v>
      </c>
      <c r="J31" s="2"/>
      <c r="K31" s="2"/>
      <c r="L31" s="2">
        <v>104</v>
      </c>
      <c r="M31" s="2"/>
      <c r="N31" s="2"/>
      <c r="O31" s="2"/>
      <c r="P31" s="2"/>
      <c r="Q31" s="2"/>
      <c r="R31" s="2"/>
      <c r="S31" s="2"/>
      <c r="T31" s="2"/>
    </row>
    <row r="32" spans="1:20" ht="20.100000000000001" customHeight="1" x14ac:dyDescent="0.25">
      <c r="A32" s="3"/>
      <c r="B32" s="20" t="e" cm="1">
        <f t="array" ref="B32">AVERAGE(LARGE(F32:T32,{1;2;3}))</f>
        <v>#NUM!</v>
      </c>
      <c r="C32" s="3" t="e">
        <f>LARGE(F32:T32,1)</f>
        <v>#NUM!</v>
      </c>
      <c r="D32" s="3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0.100000000000001" customHeight="1" x14ac:dyDescent="0.25">
      <c r="A33" s="3"/>
      <c r="B33" s="20"/>
      <c r="C33" s="3"/>
      <c r="D33" s="3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0.100000000000001" customHeight="1" x14ac:dyDescent="0.25">
      <c r="A34" s="114" t="s">
        <v>156</v>
      </c>
      <c r="B34" s="20"/>
      <c r="C34" s="3"/>
      <c r="D34" s="3"/>
      <c r="E34" s="21"/>
      <c r="F34" s="116">
        <v>2022</v>
      </c>
      <c r="G34" s="113" t="s">
        <v>124</v>
      </c>
      <c r="H34" s="113" t="s">
        <v>157</v>
      </c>
      <c r="I34" s="113" t="s">
        <v>129</v>
      </c>
      <c r="J34" s="112"/>
      <c r="K34" s="113" t="s">
        <v>110</v>
      </c>
      <c r="L34" s="112" t="s">
        <v>130</v>
      </c>
      <c r="M34" s="112" t="s">
        <v>131</v>
      </c>
      <c r="N34" s="113" t="s">
        <v>151</v>
      </c>
      <c r="O34" s="163" t="s">
        <v>152</v>
      </c>
      <c r="P34" s="112"/>
      <c r="Q34" s="113"/>
      <c r="R34" s="113"/>
      <c r="S34" s="112"/>
      <c r="T34" s="112"/>
    </row>
    <row r="35" spans="1:20" ht="20.100000000000001" customHeight="1" x14ac:dyDescent="0.25">
      <c r="A35" s="115"/>
      <c r="B35" s="20"/>
      <c r="C35" s="3"/>
      <c r="D35" s="3"/>
      <c r="E35" s="21"/>
      <c r="F35" s="116"/>
      <c r="G35" s="113"/>
      <c r="H35" s="113"/>
      <c r="I35" s="113"/>
      <c r="J35" s="112"/>
      <c r="K35" s="113"/>
      <c r="L35" s="112"/>
      <c r="M35" s="112"/>
      <c r="N35" s="113"/>
      <c r="O35" s="113"/>
      <c r="P35" s="112"/>
      <c r="Q35" s="113"/>
      <c r="R35" s="113"/>
      <c r="S35" s="112"/>
      <c r="T35" s="112"/>
    </row>
    <row r="36" spans="1:20" ht="20.100000000000001" customHeight="1" x14ac:dyDescent="0.25">
      <c r="A36" s="32" t="s">
        <v>158</v>
      </c>
      <c r="B36" s="20" cm="1">
        <f t="array" ref="B36">AVERAGE(LARGE(F36:T36,{1;2;3}))</f>
        <v>93</v>
      </c>
      <c r="C36" s="3">
        <f t="shared" ref="C36:C42" si="1">LARGE(F36:T36,1)</f>
        <v>97</v>
      </c>
      <c r="D36" s="3"/>
      <c r="E36" s="21"/>
      <c r="F36" s="2"/>
      <c r="G36" s="2">
        <v>91</v>
      </c>
      <c r="H36" s="2">
        <v>91</v>
      </c>
      <c r="I36" s="2">
        <v>90</v>
      </c>
      <c r="J36" s="2"/>
      <c r="K36" s="2"/>
      <c r="L36" s="2">
        <v>97</v>
      </c>
      <c r="M36" s="2"/>
      <c r="N36" s="2"/>
      <c r="O36" s="2"/>
      <c r="P36" s="2"/>
      <c r="Q36" s="2"/>
      <c r="R36" s="2"/>
      <c r="S36" s="2"/>
      <c r="T36" s="2"/>
    </row>
    <row r="37" spans="1:20" ht="20.100000000000001" customHeight="1" x14ac:dyDescent="0.25">
      <c r="A37" s="3"/>
      <c r="B37" s="20" t="e" cm="1">
        <f t="array" ref="B37">AVERAGE(LARGE(F37:T37,{1;2;3}))</f>
        <v>#NUM!</v>
      </c>
      <c r="C37" s="3" t="e">
        <f t="shared" si="1"/>
        <v>#NUM!</v>
      </c>
      <c r="D37" s="3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0.100000000000001" customHeight="1" x14ac:dyDescent="0.25">
      <c r="A38" s="3"/>
      <c r="B38" s="20" t="e" cm="1">
        <f t="array" ref="B38">AVERAGE(LARGE(F38:T38,{1;2;3}))</f>
        <v>#NUM!</v>
      </c>
      <c r="C38" s="3" t="e">
        <f t="shared" si="1"/>
        <v>#NUM!</v>
      </c>
      <c r="D38" s="3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0.100000000000001" customHeight="1" x14ac:dyDescent="0.25">
      <c r="A39" s="3"/>
      <c r="B39" s="20" t="e" cm="1">
        <f t="array" ref="B39">AVERAGE(LARGE(F39:T39,{1;2;3}))</f>
        <v>#NUM!</v>
      </c>
      <c r="C39" s="3" t="e">
        <f t="shared" si="1"/>
        <v>#NUM!</v>
      </c>
      <c r="D39" s="3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0.100000000000001" customHeight="1" x14ac:dyDescent="0.25">
      <c r="A40" s="3"/>
      <c r="B40" s="20" t="e" cm="1">
        <f t="array" ref="B40">AVERAGE(LARGE(F40:T40,{1;2;3}))</f>
        <v>#NUM!</v>
      </c>
      <c r="C40" s="3" t="e">
        <f t="shared" si="1"/>
        <v>#NUM!</v>
      </c>
      <c r="D40" s="3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0.100000000000001" customHeight="1" x14ac:dyDescent="0.25">
      <c r="A41" s="3"/>
      <c r="B41" s="20" t="e" cm="1">
        <f t="array" ref="B41">AVERAGE(LARGE(F41:T41,{1;2;3}))</f>
        <v>#NUM!</v>
      </c>
      <c r="C41" s="3" t="e">
        <f t="shared" si="1"/>
        <v>#NUM!</v>
      </c>
      <c r="D41" s="3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20.100000000000001" customHeight="1" x14ac:dyDescent="0.25">
      <c r="A42" s="3"/>
      <c r="B42" s="20" t="e" cm="1">
        <f t="array" ref="B42">AVERAGE(LARGE(F42:T42,{1;2;3}))</f>
        <v>#NUM!</v>
      </c>
      <c r="C42" s="3" t="e">
        <f t="shared" si="1"/>
        <v>#NUM!</v>
      </c>
      <c r="D42" s="3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.100000000000001" customHeight="1" x14ac:dyDescent="0.25">
      <c r="A43" s="3"/>
      <c r="B43" s="13"/>
      <c r="C43" s="2"/>
      <c r="D43" s="2"/>
      <c r="E43" s="12"/>
    </row>
  </sheetData>
  <mergeCells count="67">
    <mergeCell ref="D1:H3"/>
    <mergeCell ref="A4:A5"/>
    <mergeCell ref="B4:B5"/>
    <mergeCell ref="C4:C5"/>
    <mergeCell ref="D4:D5"/>
    <mergeCell ref="E4:E5"/>
    <mergeCell ref="F4:F5"/>
    <mergeCell ref="G4:G5"/>
    <mergeCell ref="H4:H5"/>
    <mergeCell ref="A17:A18"/>
    <mergeCell ref="F17:F18"/>
    <mergeCell ref="G17:G18"/>
    <mergeCell ref="H17:H18"/>
    <mergeCell ref="I17:I18"/>
    <mergeCell ref="Q4:Q5"/>
    <mergeCell ref="R4:R5"/>
    <mergeCell ref="O4:O5"/>
    <mergeCell ref="I4:I5"/>
    <mergeCell ref="J4:J5"/>
    <mergeCell ref="K4:K5"/>
    <mergeCell ref="L4:L5"/>
    <mergeCell ref="M4:M5"/>
    <mergeCell ref="A34:A35"/>
    <mergeCell ref="F34:F35"/>
    <mergeCell ref="G34:G35"/>
    <mergeCell ref="T4:T5"/>
    <mergeCell ref="L17:L18"/>
    <mergeCell ref="M17:M18"/>
    <mergeCell ref="O17:O18"/>
    <mergeCell ref="P17:P18"/>
    <mergeCell ref="Q17:Q18"/>
    <mergeCell ref="R17:R18"/>
    <mergeCell ref="S17:S18"/>
    <mergeCell ref="T17:T18"/>
    <mergeCell ref="S4:S5"/>
    <mergeCell ref="J17:J18"/>
    <mergeCell ref="K17:K18"/>
    <mergeCell ref="P4:P5"/>
    <mergeCell ref="A27:A28"/>
    <mergeCell ref="F27:F28"/>
    <mergeCell ref="G27:G28"/>
    <mergeCell ref="H27:H28"/>
    <mergeCell ref="I27:I28"/>
    <mergeCell ref="H34:H35"/>
    <mergeCell ref="I34:I35"/>
    <mergeCell ref="M34:M35"/>
    <mergeCell ref="R27:R28"/>
    <mergeCell ref="S27:S28"/>
    <mergeCell ref="J34:J35"/>
    <mergeCell ref="K34:K35"/>
    <mergeCell ref="L34:L35"/>
    <mergeCell ref="Q27:Q28"/>
    <mergeCell ref="J27:J28"/>
    <mergeCell ref="K27:K28"/>
    <mergeCell ref="L27:L28"/>
    <mergeCell ref="M27:M28"/>
    <mergeCell ref="N27:N28"/>
    <mergeCell ref="N34:N35"/>
    <mergeCell ref="T27:T28"/>
    <mergeCell ref="O34:O35"/>
    <mergeCell ref="P34:P35"/>
    <mergeCell ref="Q34:Q35"/>
    <mergeCell ref="R34:R35"/>
    <mergeCell ref="S34:S35"/>
    <mergeCell ref="T34:T35"/>
    <mergeCell ref="O27:O28"/>
    <mergeCell ref="P27:P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E33E-6979-4EF7-89EA-E78EF261B8A1}">
  <dimension ref="A1:W82"/>
  <sheetViews>
    <sheetView workbookViewId="0">
      <pane xSplit="1" topLeftCell="F1" activePane="topRight" state="frozen"/>
      <selection pane="topRight" activeCell="I81" sqref="I81"/>
    </sheetView>
  </sheetViews>
  <sheetFormatPr defaultRowHeight="13.8" x14ac:dyDescent="0.25"/>
  <cols>
    <col min="1" max="1" width="25.3984375" customWidth="1"/>
    <col min="2" max="5" width="8.59765625" customWidth="1"/>
    <col min="6" max="10" width="12.59765625" customWidth="1"/>
    <col min="11" max="11" width="14" customWidth="1"/>
    <col min="12" max="23" width="12.59765625" customWidth="1"/>
  </cols>
  <sheetData>
    <row r="1" spans="1:23" x14ac:dyDescent="0.25">
      <c r="D1" s="167" t="s">
        <v>159</v>
      </c>
      <c r="E1" s="167"/>
      <c r="F1" s="167"/>
      <c r="G1" s="167"/>
      <c r="H1" s="167"/>
      <c r="V1" s="120" t="s">
        <v>1</v>
      </c>
    </row>
    <row r="2" spans="1:23" ht="16.8" x14ac:dyDescent="0.25">
      <c r="A2" s="4"/>
      <c r="B2" s="4"/>
      <c r="C2" s="4"/>
      <c r="D2" s="167"/>
      <c r="E2" s="167"/>
      <c r="F2" s="167"/>
      <c r="G2" s="167"/>
      <c r="H2" s="167"/>
      <c r="V2" s="120"/>
    </row>
    <row r="3" spans="1:23" ht="17.399999999999999" thickBot="1" x14ac:dyDescent="0.3">
      <c r="A3" s="46" t="s">
        <v>160</v>
      </c>
      <c r="B3" s="4"/>
      <c r="C3" s="4"/>
      <c r="D3" s="167"/>
      <c r="E3" s="167"/>
      <c r="F3" s="167"/>
      <c r="G3" s="167"/>
      <c r="H3" s="167"/>
      <c r="V3" s="120"/>
    </row>
    <row r="4" spans="1:23" x14ac:dyDescent="0.25">
      <c r="A4" s="168" t="s">
        <v>161</v>
      </c>
      <c r="B4" s="104" t="s">
        <v>3</v>
      </c>
      <c r="C4" s="106" t="s">
        <v>4</v>
      </c>
      <c r="D4" s="108" t="s">
        <v>5</v>
      </c>
      <c r="E4" s="117" t="s">
        <v>6</v>
      </c>
      <c r="F4" s="128">
        <v>2022</v>
      </c>
      <c r="G4" s="124" t="s">
        <v>162</v>
      </c>
      <c r="H4" s="124" t="s">
        <v>163</v>
      </c>
      <c r="I4" s="124" t="s">
        <v>164</v>
      </c>
      <c r="J4" s="124" t="s">
        <v>165</v>
      </c>
      <c r="K4" s="124" t="s">
        <v>166</v>
      </c>
      <c r="L4" s="124" t="s">
        <v>167</v>
      </c>
      <c r="M4" s="124" t="s">
        <v>168</v>
      </c>
      <c r="N4" s="125" t="s">
        <v>169</v>
      </c>
      <c r="O4" s="112"/>
      <c r="P4" s="113"/>
      <c r="Q4" s="113"/>
      <c r="R4" s="112"/>
      <c r="S4" s="112"/>
      <c r="T4" s="113"/>
      <c r="U4" s="112"/>
      <c r="V4" s="113"/>
      <c r="W4" s="112"/>
    </row>
    <row r="5" spans="1:23" ht="14.4" thickBot="1" x14ac:dyDescent="0.3">
      <c r="A5" s="122"/>
      <c r="B5" s="105"/>
      <c r="C5" s="107"/>
      <c r="D5" s="109"/>
      <c r="E5" s="118"/>
      <c r="F5" s="116"/>
      <c r="G5" s="113"/>
      <c r="H5" s="113"/>
      <c r="I5" s="113"/>
      <c r="J5" s="113"/>
      <c r="K5" s="113"/>
      <c r="L5" s="113"/>
      <c r="M5" s="113"/>
      <c r="N5" s="123"/>
      <c r="O5" s="112"/>
      <c r="P5" s="113"/>
      <c r="Q5" s="113"/>
      <c r="R5" s="112"/>
      <c r="S5" s="112"/>
      <c r="T5" s="113"/>
      <c r="U5" s="112"/>
      <c r="V5" s="113"/>
      <c r="W5" s="112"/>
    </row>
    <row r="6" spans="1:23" x14ac:dyDescent="0.25">
      <c r="A6" s="43" t="s">
        <v>170</v>
      </c>
      <c r="B6" s="19" cm="1">
        <f t="array" ref="B6">AVERAGE(LARGE(F6:V6,{1;2;3}))</f>
        <v>573.33333333333337</v>
      </c>
      <c r="C6" s="3">
        <f>LARGE(F6:V6,1)</f>
        <v>576</v>
      </c>
      <c r="D6" s="3"/>
      <c r="E6" s="21"/>
      <c r="F6" s="3"/>
      <c r="G6" s="3">
        <v>573</v>
      </c>
      <c r="H6" s="18">
        <v>576</v>
      </c>
      <c r="I6" s="2">
        <v>558</v>
      </c>
      <c r="J6" s="2">
        <v>549</v>
      </c>
      <c r="K6" s="3">
        <v>571</v>
      </c>
      <c r="L6" s="2"/>
      <c r="M6" s="3">
        <v>571</v>
      </c>
      <c r="N6" s="12">
        <v>563</v>
      </c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43" t="s">
        <v>171</v>
      </c>
      <c r="B7" s="19" cm="1">
        <f t="array" ref="B7">AVERAGE(LARGE(F7:V7,{1;2;3}))</f>
        <v>576.66666666666663</v>
      </c>
      <c r="C7" s="3">
        <f>LARGE(F7:V7,1)</f>
        <v>577</v>
      </c>
      <c r="D7" s="3"/>
      <c r="E7" s="21"/>
      <c r="F7" s="2"/>
      <c r="G7" s="18">
        <v>577</v>
      </c>
      <c r="H7" s="18">
        <v>577</v>
      </c>
      <c r="I7" s="2">
        <v>567</v>
      </c>
      <c r="J7" s="2"/>
      <c r="K7" s="3">
        <v>576</v>
      </c>
      <c r="L7" s="2"/>
      <c r="M7" s="18">
        <v>574</v>
      </c>
      <c r="N7" s="12">
        <v>567</v>
      </c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43" t="s">
        <v>172</v>
      </c>
      <c r="B8" s="19" cm="1">
        <f t="array" ref="B8">AVERAGE(LARGE(F8:V8,{1;2;3}))</f>
        <v>573</v>
      </c>
      <c r="C8" s="3">
        <f>LARGE(F8:V8,1)</f>
        <v>577</v>
      </c>
      <c r="D8" s="3"/>
      <c r="E8" s="21"/>
      <c r="F8" s="2"/>
      <c r="G8" s="2">
        <v>563</v>
      </c>
      <c r="H8" s="3">
        <v>571</v>
      </c>
      <c r="I8" s="2">
        <v>570</v>
      </c>
      <c r="J8" s="2">
        <v>567</v>
      </c>
      <c r="K8" s="3">
        <v>571</v>
      </c>
      <c r="L8" s="2"/>
      <c r="M8" s="18">
        <v>577</v>
      </c>
      <c r="N8" s="82">
        <v>570</v>
      </c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43" t="s">
        <v>173</v>
      </c>
      <c r="B9" s="19" t="e" cm="1">
        <f t="array" ref="B9">AVERAGE(LARGE(F9:V9,{1;2;3}))</f>
        <v>#NUM!</v>
      </c>
      <c r="C9" s="3">
        <f>LARGE(F9:V9,1)</f>
        <v>570</v>
      </c>
      <c r="D9" s="3"/>
      <c r="E9" s="21"/>
      <c r="F9" s="2"/>
      <c r="G9" s="3">
        <v>570</v>
      </c>
      <c r="H9" s="2"/>
      <c r="I9" s="2">
        <v>562</v>
      </c>
      <c r="J9" s="2"/>
      <c r="K9" s="2"/>
      <c r="L9" s="2"/>
      <c r="M9" s="2"/>
      <c r="N9" s="1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43" t="s">
        <v>174</v>
      </c>
      <c r="B10" s="19" t="e" cm="1">
        <f t="array" ref="B10">AVERAGE(LARGE(F10:V10,{1;2;3}))</f>
        <v>#NUM!</v>
      </c>
      <c r="C10" s="3">
        <f>LARGE(F10:V10,1)</f>
        <v>557</v>
      </c>
      <c r="D10" s="3"/>
      <c r="E10" s="21"/>
      <c r="F10" s="2"/>
      <c r="G10" s="2"/>
      <c r="H10" s="2"/>
      <c r="I10" s="2">
        <v>557</v>
      </c>
      <c r="J10" s="2"/>
      <c r="K10" s="2"/>
      <c r="L10" s="2"/>
      <c r="M10" s="2"/>
      <c r="N10" s="1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166" t="s">
        <v>175</v>
      </c>
      <c r="B11" s="20"/>
      <c r="C11" s="3"/>
      <c r="D11" s="3"/>
      <c r="E11" s="21"/>
      <c r="F11" s="116">
        <v>2022</v>
      </c>
      <c r="G11" s="113" t="s">
        <v>162</v>
      </c>
      <c r="H11" s="113" t="s">
        <v>163</v>
      </c>
      <c r="I11" s="113" t="s">
        <v>164</v>
      </c>
      <c r="J11" s="113" t="s">
        <v>165</v>
      </c>
      <c r="K11" s="113" t="s">
        <v>166</v>
      </c>
      <c r="L11" s="113" t="s">
        <v>167</v>
      </c>
      <c r="M11" s="113" t="s">
        <v>168</v>
      </c>
      <c r="N11" s="123" t="s">
        <v>169</v>
      </c>
      <c r="O11" s="112"/>
      <c r="P11" s="113"/>
      <c r="Q11" s="113"/>
      <c r="R11" s="112"/>
      <c r="S11" s="112"/>
      <c r="T11" s="113"/>
      <c r="U11" s="112"/>
      <c r="V11" s="113"/>
      <c r="W11" s="112"/>
    </row>
    <row r="12" spans="1:23" x14ac:dyDescent="0.25">
      <c r="A12" s="122"/>
      <c r="B12" s="20"/>
      <c r="C12" s="3"/>
      <c r="D12" s="3"/>
      <c r="E12" s="21"/>
      <c r="F12" s="116"/>
      <c r="G12" s="113"/>
      <c r="H12" s="113"/>
      <c r="I12" s="113"/>
      <c r="J12" s="113"/>
      <c r="K12" s="113"/>
      <c r="L12" s="113"/>
      <c r="M12" s="113"/>
      <c r="N12" s="123"/>
      <c r="O12" s="112"/>
      <c r="P12" s="113"/>
      <c r="Q12" s="113"/>
      <c r="R12" s="112"/>
      <c r="S12" s="112"/>
      <c r="T12" s="113"/>
      <c r="U12" s="112"/>
      <c r="V12" s="113"/>
      <c r="W12" s="112"/>
    </row>
    <row r="13" spans="1:23" x14ac:dyDescent="0.25">
      <c r="A13" s="43" t="s">
        <v>176</v>
      </c>
      <c r="B13" s="20" cm="1">
        <f t="array" ref="B13">AVERAGE(LARGE(F13:V13,{1;2;3}))</f>
        <v>557</v>
      </c>
      <c r="C13" s="3">
        <f>LARGE(F13:V13,1)</f>
        <v>563</v>
      </c>
      <c r="D13" s="3"/>
      <c r="E13" s="18"/>
      <c r="F13" s="49"/>
      <c r="G13" s="51">
        <v>563</v>
      </c>
      <c r="H13" s="49">
        <v>553</v>
      </c>
      <c r="I13" s="49">
        <v>519</v>
      </c>
      <c r="J13" s="49"/>
      <c r="K13" s="3">
        <v>555</v>
      </c>
      <c r="L13" s="2">
        <v>541</v>
      </c>
      <c r="M13" s="2">
        <v>541</v>
      </c>
      <c r="N13" s="12">
        <v>541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43" t="s">
        <v>177</v>
      </c>
      <c r="B14" s="20" cm="1">
        <f t="array" ref="B14">AVERAGE(LARGE(F14:V14,{1;2;3}))</f>
        <v>553.33333333333337</v>
      </c>
      <c r="C14" s="3">
        <f>LARGE(F14:V14,1)</f>
        <v>554</v>
      </c>
      <c r="D14" s="3"/>
      <c r="E14" s="18"/>
      <c r="F14" s="49"/>
      <c r="G14" s="49">
        <v>550</v>
      </c>
      <c r="H14" s="49">
        <v>547</v>
      </c>
      <c r="I14" s="49">
        <v>553</v>
      </c>
      <c r="J14" s="49"/>
      <c r="K14" s="2">
        <v>541</v>
      </c>
      <c r="L14" s="2">
        <v>542</v>
      </c>
      <c r="M14" s="2">
        <v>554</v>
      </c>
      <c r="N14" s="12">
        <v>553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14.1" customHeight="1" x14ac:dyDescent="0.25">
      <c r="A15" s="166" t="s">
        <v>178</v>
      </c>
      <c r="B15" s="20"/>
      <c r="C15" s="3"/>
      <c r="D15" s="3"/>
      <c r="E15" s="21"/>
      <c r="F15" s="116">
        <v>2022</v>
      </c>
      <c r="G15" s="113" t="s">
        <v>162</v>
      </c>
      <c r="H15" s="148" t="s">
        <v>163</v>
      </c>
      <c r="I15" s="113" t="s">
        <v>164</v>
      </c>
      <c r="J15" s="113" t="s">
        <v>165</v>
      </c>
      <c r="K15" s="113" t="s">
        <v>166</v>
      </c>
      <c r="L15" s="113" t="s">
        <v>167</v>
      </c>
      <c r="M15" s="113" t="s">
        <v>168</v>
      </c>
      <c r="N15" s="123" t="s">
        <v>169</v>
      </c>
      <c r="O15" s="112"/>
      <c r="P15" s="113"/>
      <c r="Q15" s="113"/>
      <c r="R15" s="112"/>
      <c r="S15" s="112"/>
      <c r="T15" s="113"/>
      <c r="U15" s="112"/>
      <c r="V15" s="113"/>
      <c r="W15" s="112"/>
    </row>
    <row r="16" spans="1:23" ht="14.1" customHeight="1" x14ac:dyDescent="0.25">
      <c r="A16" s="122"/>
      <c r="B16" s="20"/>
      <c r="C16" s="3"/>
      <c r="D16" s="3"/>
      <c r="E16" s="21"/>
      <c r="F16" s="116"/>
      <c r="G16" s="113"/>
      <c r="H16" s="113"/>
      <c r="I16" s="113"/>
      <c r="J16" s="113"/>
      <c r="K16" s="113"/>
      <c r="L16" s="113"/>
      <c r="M16" s="113"/>
      <c r="N16" s="123"/>
      <c r="O16" s="112"/>
      <c r="P16" s="113"/>
      <c r="Q16" s="113"/>
      <c r="R16" s="112"/>
      <c r="S16" s="112"/>
      <c r="T16" s="113"/>
      <c r="U16" s="112"/>
      <c r="V16" s="113"/>
      <c r="W16" s="112"/>
    </row>
    <row r="17" spans="1:23" x14ac:dyDescent="0.25">
      <c r="A17" s="42" t="s">
        <v>179</v>
      </c>
      <c r="B17" s="20" cm="1">
        <f t="array" ref="B17">AVERAGE(LARGE(F17:V17,{1;2;3}))</f>
        <v>551.33333333333337</v>
      </c>
      <c r="C17" s="3">
        <f>LARGE(F17:V17,1)</f>
        <v>556</v>
      </c>
      <c r="D17" s="3"/>
      <c r="E17" s="21"/>
      <c r="F17" s="2"/>
      <c r="G17" s="2"/>
      <c r="H17" s="2"/>
      <c r="I17" s="2"/>
      <c r="J17" s="2"/>
      <c r="K17" s="18">
        <v>556</v>
      </c>
      <c r="L17" s="2"/>
      <c r="M17" s="3">
        <v>552</v>
      </c>
      <c r="N17" s="12">
        <v>546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41" t="s">
        <v>180</v>
      </c>
      <c r="B18" s="20" cm="1">
        <f t="array" ref="B18">AVERAGE(LARGE(F18:V18,{1;2;3}))</f>
        <v>541</v>
      </c>
      <c r="C18" s="3">
        <f>LARGE(F18:V18,1)</f>
        <v>554</v>
      </c>
      <c r="D18" s="3"/>
      <c r="E18" s="21"/>
      <c r="F18" s="2"/>
      <c r="G18" s="2">
        <v>533</v>
      </c>
      <c r="H18" s="2">
        <v>532</v>
      </c>
      <c r="I18" s="2">
        <v>514</v>
      </c>
      <c r="J18" s="2"/>
      <c r="K18" s="2"/>
      <c r="L18" s="2"/>
      <c r="M18" s="2">
        <v>536</v>
      </c>
      <c r="N18" s="82">
        <v>554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41" t="s">
        <v>181</v>
      </c>
      <c r="B19" s="20" cm="1">
        <f t="array" ref="B19">AVERAGE(LARGE(F19:V19,{1;2;3}))</f>
        <v>553.66666666666663</v>
      </c>
      <c r="C19" s="3">
        <f>LARGE(F19:V19,1)</f>
        <v>560</v>
      </c>
      <c r="D19" s="3"/>
      <c r="E19" s="21"/>
      <c r="F19" s="2"/>
      <c r="G19" s="2">
        <v>539</v>
      </c>
      <c r="H19" s="2">
        <v>547</v>
      </c>
      <c r="I19" s="2">
        <v>540</v>
      </c>
      <c r="J19" s="2">
        <v>524</v>
      </c>
      <c r="K19" s="18">
        <v>560</v>
      </c>
      <c r="L19" s="2"/>
      <c r="M19" s="3">
        <v>554</v>
      </c>
      <c r="N19" s="1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41" t="s">
        <v>182</v>
      </c>
      <c r="B20" s="20" cm="1">
        <f t="array" ref="B20">AVERAGE(LARGE(F20:V20,{1;2;3}))</f>
        <v>551.33333333333337</v>
      </c>
      <c r="C20" s="3">
        <f>LARGE(F20:V20,1)</f>
        <v>556</v>
      </c>
      <c r="D20" s="3"/>
      <c r="E20" s="21"/>
      <c r="F20" s="2"/>
      <c r="G20" s="2"/>
      <c r="H20" s="2"/>
      <c r="I20" s="2">
        <v>551</v>
      </c>
      <c r="J20" s="2"/>
      <c r="K20" s="18">
        <v>556</v>
      </c>
      <c r="L20" s="2"/>
      <c r="M20" s="2">
        <v>539</v>
      </c>
      <c r="N20" s="12">
        <v>547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14.4" thickBot="1" x14ac:dyDescent="0.3">
      <c r="A21" s="40" t="s">
        <v>183</v>
      </c>
      <c r="B21" s="25" cm="1">
        <f t="array" ref="B21">AVERAGE(LARGE(F21:V21,{1;2;3}))</f>
        <v>533.33333333333337</v>
      </c>
      <c r="C21" s="39">
        <f>LARGE(F21:V21,1)</f>
        <v>541</v>
      </c>
      <c r="D21" s="39"/>
      <c r="E21" s="38"/>
      <c r="F21" s="15"/>
      <c r="G21" s="15">
        <v>481</v>
      </c>
      <c r="H21" s="15">
        <v>536</v>
      </c>
      <c r="I21" s="15">
        <v>504</v>
      </c>
      <c r="J21" s="15"/>
      <c r="K21" s="15">
        <v>541</v>
      </c>
      <c r="L21" s="15"/>
      <c r="M21" s="15">
        <v>523</v>
      </c>
      <c r="N21" s="16"/>
      <c r="O21" s="2"/>
      <c r="P21" s="2"/>
      <c r="Q21" s="2"/>
      <c r="R21" s="2"/>
      <c r="S21" s="2"/>
      <c r="T21" s="2"/>
      <c r="U21" s="2"/>
      <c r="V21" s="2"/>
      <c r="W21" s="2"/>
    </row>
    <row r="22" spans="1:23" ht="14.4" thickBot="1" x14ac:dyDescent="0.3">
      <c r="A22" s="32"/>
      <c r="B22" s="3"/>
      <c r="C22" s="3"/>
      <c r="D22" s="3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thickBot="1" x14ac:dyDescent="0.3">
      <c r="A23" s="45" t="s">
        <v>184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23" x14ac:dyDescent="0.25">
      <c r="A24" s="166" t="s">
        <v>185</v>
      </c>
      <c r="B24" s="104" t="s">
        <v>3</v>
      </c>
      <c r="C24" s="106" t="s">
        <v>4</v>
      </c>
      <c r="D24" s="108" t="s">
        <v>5</v>
      </c>
      <c r="E24" s="117" t="s">
        <v>6</v>
      </c>
      <c r="F24" s="116">
        <v>2022</v>
      </c>
      <c r="G24" s="113" t="s">
        <v>186</v>
      </c>
      <c r="H24" s="113" t="s">
        <v>167</v>
      </c>
      <c r="I24" s="113" t="s">
        <v>168</v>
      </c>
      <c r="J24" s="113" t="s">
        <v>169</v>
      </c>
      <c r="K24" s="113" t="s">
        <v>163</v>
      </c>
      <c r="L24" s="113" t="s">
        <v>187</v>
      </c>
      <c r="M24" s="113"/>
      <c r="N24" s="123"/>
      <c r="O24" s="112"/>
      <c r="P24" s="113"/>
      <c r="Q24" s="113"/>
      <c r="R24" s="112"/>
      <c r="S24" s="112"/>
    </row>
    <row r="25" spans="1:23" ht="14.4" thickBot="1" x14ac:dyDescent="0.3">
      <c r="A25" s="122"/>
      <c r="B25" s="105"/>
      <c r="C25" s="107"/>
      <c r="D25" s="109"/>
      <c r="E25" s="118"/>
      <c r="F25" s="116"/>
      <c r="G25" s="113"/>
      <c r="H25" s="113"/>
      <c r="I25" s="113"/>
      <c r="J25" s="113"/>
      <c r="K25" s="113"/>
      <c r="L25" s="113"/>
      <c r="M25" s="113"/>
      <c r="N25" s="123"/>
      <c r="O25" s="112"/>
      <c r="P25" s="113"/>
      <c r="Q25" s="113"/>
      <c r="R25" s="112"/>
      <c r="S25" s="112"/>
    </row>
    <row r="26" spans="1:23" x14ac:dyDescent="0.25">
      <c r="A26" s="43" t="s">
        <v>170</v>
      </c>
      <c r="B26" s="19" t="e" cm="1">
        <f t="array" ref="B26">AVERAGE(LARGE(F26:V26,{1;2;3}))</f>
        <v>#NUM!</v>
      </c>
      <c r="C26" s="3">
        <f>LARGE(F26:V26,1)</f>
        <v>593</v>
      </c>
      <c r="D26" s="3"/>
      <c r="E26" s="21"/>
      <c r="F26" s="3"/>
      <c r="G26" s="2"/>
      <c r="H26" s="18"/>
      <c r="I26" s="18">
        <v>593</v>
      </c>
      <c r="J26" s="2">
        <v>578</v>
      </c>
      <c r="K26" s="2"/>
      <c r="L26" s="2"/>
      <c r="M26" s="2"/>
      <c r="N26" s="12"/>
      <c r="O26" s="2"/>
      <c r="P26" s="2"/>
      <c r="Q26" s="2"/>
      <c r="R26" s="2"/>
      <c r="S26" s="2"/>
    </row>
    <row r="27" spans="1:23" x14ac:dyDescent="0.25">
      <c r="A27" s="43" t="s">
        <v>171</v>
      </c>
      <c r="B27" s="19" t="e" cm="1">
        <f t="array" ref="B27">AVERAGE(LARGE(F27:V27,{1;2;3}))</f>
        <v>#NUM!</v>
      </c>
      <c r="C27" s="3">
        <f>LARGE(F27:V27,1)</f>
        <v>587</v>
      </c>
      <c r="D27" s="3"/>
      <c r="E27" s="21"/>
      <c r="F27" s="2"/>
      <c r="G27" s="2"/>
      <c r="H27" s="2"/>
      <c r="I27" s="18">
        <v>587</v>
      </c>
      <c r="J27" s="2">
        <v>577</v>
      </c>
      <c r="K27" s="2"/>
      <c r="L27" s="2"/>
      <c r="M27" s="2"/>
      <c r="N27" s="12"/>
      <c r="O27" s="2"/>
      <c r="P27" s="2"/>
      <c r="Q27" s="2"/>
      <c r="R27" s="2"/>
      <c r="S27" s="2"/>
    </row>
    <row r="28" spans="1:23" x14ac:dyDescent="0.25">
      <c r="A28" s="43" t="s">
        <v>172</v>
      </c>
      <c r="B28" s="19" t="e" cm="1">
        <f t="array" ref="B28">AVERAGE(LARGE(F28:V28,{1;2;3}))</f>
        <v>#NUM!</v>
      </c>
      <c r="C28" s="3">
        <f>LARGE(F28:V28,1)</f>
        <v>585</v>
      </c>
      <c r="D28" s="3"/>
      <c r="E28" s="21"/>
      <c r="F28" s="2"/>
      <c r="G28" s="2"/>
      <c r="H28" s="2"/>
      <c r="I28" s="18">
        <v>585</v>
      </c>
      <c r="J28" s="18">
        <v>585</v>
      </c>
      <c r="K28" s="2"/>
      <c r="L28" s="2"/>
      <c r="M28" s="2"/>
      <c r="N28" s="12"/>
      <c r="O28" s="2"/>
      <c r="P28" s="2"/>
      <c r="Q28" s="2"/>
      <c r="R28" s="2"/>
      <c r="S28" s="2"/>
    </row>
    <row r="29" spans="1:23" x14ac:dyDescent="0.25">
      <c r="A29" s="43" t="s">
        <v>173</v>
      </c>
      <c r="B29" s="19" t="e" cm="1">
        <f t="array" ref="B29">AVERAGE(LARGE(F29:V29,{1;2;3}))</f>
        <v>#NUM!</v>
      </c>
      <c r="C29" s="3" t="e">
        <f>LARGE(F29:V29,1)</f>
        <v>#NUM!</v>
      </c>
      <c r="D29" s="3"/>
      <c r="E29" s="21"/>
      <c r="F29" s="2"/>
      <c r="G29" s="2"/>
      <c r="H29" s="2"/>
      <c r="I29" s="2"/>
      <c r="J29" s="2"/>
      <c r="K29" s="2"/>
      <c r="L29" s="2"/>
      <c r="M29" s="2"/>
      <c r="N29" s="12"/>
      <c r="O29" s="2"/>
      <c r="P29" s="2"/>
      <c r="Q29" s="2"/>
      <c r="R29" s="2"/>
      <c r="S29" s="2"/>
    </row>
    <row r="30" spans="1:23" x14ac:dyDescent="0.25">
      <c r="A30" s="43" t="s">
        <v>174</v>
      </c>
      <c r="B30" s="19" t="e" cm="1">
        <f t="array" ref="B30">AVERAGE(LARGE(F30:V30,{1;2;3}))</f>
        <v>#NUM!</v>
      </c>
      <c r="C30" s="3" t="e">
        <f>LARGE(F30:V30,1)</f>
        <v>#NUM!</v>
      </c>
      <c r="D30" s="3"/>
      <c r="E30" s="21"/>
      <c r="F30" s="52"/>
      <c r="G30" s="52"/>
      <c r="H30" s="52"/>
      <c r="I30" s="52"/>
      <c r="J30" s="52"/>
      <c r="K30" s="52"/>
      <c r="L30" s="52"/>
      <c r="M30" s="2"/>
      <c r="N30" s="12"/>
      <c r="O30" s="2"/>
      <c r="P30" s="2"/>
      <c r="Q30" s="2"/>
      <c r="R30" s="2"/>
      <c r="S30" s="2"/>
    </row>
    <row r="31" spans="1:23" x14ac:dyDescent="0.25">
      <c r="A31" s="166" t="s">
        <v>188</v>
      </c>
      <c r="B31" s="20"/>
      <c r="C31" s="3"/>
      <c r="D31" s="3"/>
      <c r="E31" s="21"/>
      <c r="F31" s="116">
        <v>2022</v>
      </c>
      <c r="G31" s="113" t="s">
        <v>186</v>
      </c>
      <c r="H31" s="113" t="s">
        <v>167</v>
      </c>
      <c r="I31" s="113" t="s">
        <v>168</v>
      </c>
      <c r="J31" s="113" t="s">
        <v>169</v>
      </c>
      <c r="K31" s="113" t="s">
        <v>163</v>
      </c>
      <c r="L31" s="113" t="s">
        <v>187</v>
      </c>
      <c r="M31" s="113"/>
      <c r="N31" s="123"/>
      <c r="O31" s="112"/>
      <c r="P31" s="113"/>
      <c r="Q31" s="113"/>
      <c r="R31" s="112"/>
      <c r="S31" s="112"/>
    </row>
    <row r="32" spans="1:23" x14ac:dyDescent="0.25">
      <c r="A32" s="122"/>
      <c r="B32" s="20"/>
      <c r="C32" s="3"/>
      <c r="D32" s="3"/>
      <c r="E32" s="21"/>
      <c r="F32" s="116"/>
      <c r="G32" s="113"/>
      <c r="H32" s="113"/>
      <c r="I32" s="113"/>
      <c r="J32" s="113"/>
      <c r="K32" s="113"/>
      <c r="L32" s="113"/>
      <c r="M32" s="113"/>
      <c r="N32" s="123"/>
      <c r="O32" s="112"/>
      <c r="P32" s="113"/>
      <c r="Q32" s="113"/>
      <c r="R32" s="112"/>
      <c r="S32" s="112"/>
    </row>
    <row r="33" spans="1:19" x14ac:dyDescent="0.25">
      <c r="A33" s="43" t="s">
        <v>176</v>
      </c>
      <c r="B33" s="20" cm="1">
        <f t="array" ref="B33">AVERAGE(LARGE(F33:V33,{1;2;3}))</f>
        <v>559.33333333333337</v>
      </c>
      <c r="C33" s="3">
        <f>LARGE(F33:V33,1)</f>
        <v>562</v>
      </c>
      <c r="D33" s="3"/>
      <c r="E33" s="21"/>
      <c r="F33" s="2"/>
      <c r="G33" s="81">
        <v>562</v>
      </c>
      <c r="H33" s="83"/>
      <c r="I33" s="83">
        <v>554</v>
      </c>
      <c r="J33" s="81">
        <v>562</v>
      </c>
      <c r="K33" s="2"/>
      <c r="L33" s="2"/>
      <c r="M33" s="2"/>
      <c r="N33" s="12"/>
      <c r="O33" s="2"/>
      <c r="P33" s="2"/>
      <c r="Q33" s="2"/>
      <c r="R33" s="2"/>
      <c r="S33" s="2"/>
    </row>
    <row r="34" spans="1:19" x14ac:dyDescent="0.25">
      <c r="A34" s="43" t="s">
        <v>177</v>
      </c>
      <c r="B34" s="20" t="e" cm="1">
        <f t="array" ref="B34">AVERAGE(LARGE(F34:V34,{1;2;3}))</f>
        <v>#NUM!</v>
      </c>
      <c r="C34" s="3">
        <f>LARGE(F34:V34,1)</f>
        <v>570</v>
      </c>
      <c r="D34" s="3"/>
      <c r="E34" s="21"/>
      <c r="F34" s="2"/>
      <c r="G34" s="83"/>
      <c r="H34" s="83"/>
      <c r="I34" s="18">
        <v>570</v>
      </c>
      <c r="J34" s="81">
        <v>565</v>
      </c>
      <c r="K34" s="2"/>
      <c r="L34" s="2"/>
      <c r="M34" s="2"/>
      <c r="N34" s="12"/>
      <c r="O34" s="2"/>
      <c r="P34" s="2"/>
      <c r="Q34" s="2"/>
      <c r="R34" s="2"/>
      <c r="S34" s="2"/>
    </row>
    <row r="35" spans="1:19" x14ac:dyDescent="0.25">
      <c r="A35" s="166" t="s">
        <v>189</v>
      </c>
      <c r="B35" s="20"/>
      <c r="C35" s="3"/>
      <c r="D35" s="3"/>
      <c r="E35" s="21"/>
      <c r="F35" s="116">
        <v>2022</v>
      </c>
      <c r="G35" s="113" t="s">
        <v>186</v>
      </c>
      <c r="H35" s="113" t="s">
        <v>167</v>
      </c>
      <c r="I35" s="113" t="s">
        <v>168</v>
      </c>
      <c r="J35" s="113" t="s">
        <v>169</v>
      </c>
      <c r="K35" s="113" t="s">
        <v>163</v>
      </c>
      <c r="L35" s="113" t="s">
        <v>187</v>
      </c>
      <c r="M35" s="113"/>
      <c r="N35" s="123"/>
      <c r="O35" s="112"/>
      <c r="P35" s="113"/>
      <c r="Q35" s="113"/>
      <c r="R35" s="112"/>
      <c r="S35" s="112"/>
    </row>
    <row r="36" spans="1:19" x14ac:dyDescent="0.25">
      <c r="A36" s="122"/>
      <c r="B36" s="20"/>
      <c r="C36" s="3"/>
      <c r="D36" s="3"/>
      <c r="E36" s="21"/>
      <c r="F36" s="116"/>
      <c r="G36" s="113"/>
      <c r="H36" s="113"/>
      <c r="I36" s="113"/>
      <c r="J36" s="113"/>
      <c r="K36" s="113"/>
      <c r="L36" s="113"/>
      <c r="M36" s="113"/>
      <c r="N36" s="123"/>
      <c r="O36" s="112"/>
      <c r="P36" s="113"/>
      <c r="Q36" s="113"/>
      <c r="R36" s="112"/>
      <c r="S36" s="112"/>
    </row>
    <row r="37" spans="1:19" x14ac:dyDescent="0.25">
      <c r="A37" s="42" t="s">
        <v>179</v>
      </c>
      <c r="B37" s="20" t="e" cm="1">
        <f t="array" ref="B37">AVERAGE(LARGE(F37:V37,{1;2;3}))</f>
        <v>#NUM!</v>
      </c>
      <c r="C37" s="3">
        <f>LARGE(F37:V37,1)</f>
        <v>562</v>
      </c>
      <c r="D37" s="3"/>
      <c r="E37" s="21"/>
      <c r="F37" s="2"/>
      <c r="G37" s="2"/>
      <c r="H37" s="2"/>
      <c r="I37" s="2"/>
      <c r="J37" s="2">
        <v>562</v>
      </c>
      <c r="K37" s="2"/>
      <c r="L37" s="2"/>
      <c r="M37" s="2"/>
      <c r="N37" s="12"/>
      <c r="O37" s="2"/>
      <c r="P37" s="2"/>
      <c r="Q37" s="2"/>
      <c r="R37" s="2"/>
      <c r="S37" s="2"/>
    </row>
    <row r="38" spans="1:19" x14ac:dyDescent="0.25">
      <c r="A38" s="41" t="s">
        <v>180</v>
      </c>
      <c r="B38" s="20" t="e" cm="1">
        <f t="array" ref="B38">AVERAGE(LARGE(F38:V38,{1;2;3}))</f>
        <v>#NUM!</v>
      </c>
      <c r="C38" s="3">
        <f>LARGE(F38:V38,1)</f>
        <v>569</v>
      </c>
      <c r="D38" s="3"/>
      <c r="E38" s="21"/>
      <c r="F38" s="2"/>
      <c r="G38" s="2"/>
      <c r="H38" s="2"/>
      <c r="I38" s="2">
        <v>551</v>
      </c>
      <c r="J38" s="2">
        <v>569</v>
      </c>
      <c r="K38" s="2"/>
      <c r="L38" s="2"/>
      <c r="M38" s="2"/>
      <c r="N38" s="12"/>
      <c r="O38" s="2"/>
      <c r="P38" s="2"/>
      <c r="Q38" s="2"/>
      <c r="R38" s="2"/>
      <c r="S38" s="2"/>
    </row>
    <row r="39" spans="1:19" x14ac:dyDescent="0.25">
      <c r="A39" s="40" t="s">
        <v>181</v>
      </c>
      <c r="B39" s="25" t="e" cm="1">
        <f t="array" ref="B39">AVERAGE(LARGE(F39:V39,{1;2;3}))</f>
        <v>#NUM!</v>
      </c>
      <c r="C39" s="39">
        <f>LARGE(F39:V39,1)</f>
        <v>564</v>
      </c>
      <c r="D39" s="39"/>
      <c r="E39" s="38"/>
      <c r="F39" s="15"/>
      <c r="G39" s="15">
        <v>564</v>
      </c>
      <c r="H39" s="15"/>
      <c r="I39" s="15">
        <v>558</v>
      </c>
      <c r="J39" s="15"/>
      <c r="K39" s="15"/>
      <c r="L39" s="15"/>
      <c r="M39" s="15"/>
      <c r="N39" s="16"/>
      <c r="O39" s="2"/>
      <c r="P39" s="2"/>
      <c r="Q39" s="2"/>
      <c r="R39" s="2"/>
      <c r="S39" s="2"/>
    </row>
    <row r="40" spans="1:19" x14ac:dyDescent="0.25">
      <c r="A40" s="32" t="s">
        <v>183</v>
      </c>
      <c r="B40" s="25" t="e" cm="1">
        <f t="array" ref="B40">AVERAGE(LARGE(F40:V40,{1;2;3}))</f>
        <v>#NUM!</v>
      </c>
      <c r="C40" s="39">
        <f t="shared" ref="C40:C41" si="0">LARGE(F40:V40,1)</f>
        <v>549</v>
      </c>
      <c r="D40" s="39"/>
      <c r="E40" s="38"/>
      <c r="F40" s="2"/>
      <c r="G40" s="2"/>
      <c r="H40" s="2"/>
      <c r="I40" s="2">
        <v>549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t="s">
        <v>182</v>
      </c>
      <c r="B41" s="25" t="e" cm="1">
        <f t="array" ref="B41">AVERAGE(LARGE(F41:V41,{1;2;3}))</f>
        <v>#NUM!</v>
      </c>
      <c r="C41" s="39">
        <f t="shared" si="0"/>
        <v>558</v>
      </c>
      <c r="D41" s="39"/>
      <c r="E41" s="38"/>
      <c r="I41" s="2">
        <v>553</v>
      </c>
      <c r="J41" s="2">
        <v>558</v>
      </c>
    </row>
    <row r="43" spans="1:19" ht="14.4" thickBot="1" x14ac:dyDescent="0.3">
      <c r="A43" s="44" t="s">
        <v>190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</row>
    <row r="44" spans="1:19" x14ac:dyDescent="0.25">
      <c r="A44" s="166" t="s">
        <v>191</v>
      </c>
      <c r="B44" s="104" t="s">
        <v>3</v>
      </c>
      <c r="C44" s="106" t="s">
        <v>4</v>
      </c>
      <c r="D44" s="108" t="s">
        <v>5</v>
      </c>
      <c r="E44" s="117" t="s">
        <v>6</v>
      </c>
      <c r="F44" s="116">
        <v>2022</v>
      </c>
      <c r="G44" s="113" t="s">
        <v>162</v>
      </c>
      <c r="H44" s="113" t="s">
        <v>163</v>
      </c>
      <c r="I44" s="113" t="s">
        <v>164</v>
      </c>
      <c r="J44" s="113" t="s">
        <v>165</v>
      </c>
      <c r="K44" s="113" t="s">
        <v>166</v>
      </c>
      <c r="L44" s="113" t="s">
        <v>167</v>
      </c>
      <c r="M44" s="113" t="s">
        <v>168</v>
      </c>
      <c r="N44" s="113" t="s">
        <v>169</v>
      </c>
      <c r="O44" s="165"/>
    </row>
    <row r="45" spans="1:19" ht="14.4" thickBot="1" x14ac:dyDescent="0.3">
      <c r="A45" s="122"/>
      <c r="B45" s="105"/>
      <c r="C45" s="107"/>
      <c r="D45" s="109"/>
      <c r="E45" s="118"/>
      <c r="F45" s="116"/>
      <c r="G45" s="113"/>
      <c r="H45" s="113"/>
      <c r="I45" s="113"/>
      <c r="J45" s="113"/>
      <c r="K45" s="113"/>
      <c r="L45" s="113"/>
      <c r="M45" s="113"/>
      <c r="N45" s="113"/>
      <c r="O45" s="165"/>
    </row>
    <row r="46" spans="1:19" x14ac:dyDescent="0.25">
      <c r="A46" s="43" t="s">
        <v>170</v>
      </c>
      <c r="B46" s="19" cm="1">
        <f t="array" ref="B46">AVERAGE(LARGE(F46:V46,{1;2;3}))</f>
        <v>379.33333333333331</v>
      </c>
      <c r="C46" s="3">
        <f>LARGE(F46:V46,1)</f>
        <v>385</v>
      </c>
      <c r="D46" s="3"/>
      <c r="E46" s="18"/>
      <c r="F46" s="50"/>
      <c r="G46" s="49">
        <v>366</v>
      </c>
      <c r="H46" s="49">
        <v>368</v>
      </c>
      <c r="I46" s="49">
        <v>371</v>
      </c>
      <c r="J46" s="49">
        <v>367</v>
      </c>
      <c r="K46" s="18">
        <v>382</v>
      </c>
      <c r="L46" s="2"/>
      <c r="M46" s="2">
        <v>367</v>
      </c>
      <c r="N46" s="18">
        <v>385</v>
      </c>
      <c r="O46" s="12"/>
    </row>
    <row r="47" spans="1:19" x14ac:dyDescent="0.25">
      <c r="A47" s="43" t="s">
        <v>171</v>
      </c>
      <c r="B47" s="19" cm="1">
        <f t="array" ref="B47">AVERAGE(LARGE(F47:V47,{1;2;3}))</f>
        <v>384.66666666666669</v>
      </c>
      <c r="C47" s="3">
        <f>LARGE(F47:V47,1)</f>
        <v>389</v>
      </c>
      <c r="D47" s="3"/>
      <c r="E47" s="18"/>
      <c r="F47" s="49"/>
      <c r="G47" s="51">
        <v>389</v>
      </c>
      <c r="H47" s="53">
        <v>383</v>
      </c>
      <c r="I47" s="49">
        <v>379</v>
      </c>
      <c r="J47" s="49"/>
      <c r="K47" s="18">
        <v>382</v>
      </c>
      <c r="L47" s="2"/>
      <c r="M47" s="3">
        <v>380</v>
      </c>
      <c r="N47" s="18">
        <v>381</v>
      </c>
      <c r="O47" s="12"/>
    </row>
    <row r="48" spans="1:19" x14ac:dyDescent="0.25">
      <c r="A48" s="43" t="s">
        <v>172</v>
      </c>
      <c r="B48" s="19" cm="1">
        <f t="array" ref="B48">AVERAGE(LARGE(F48:V48,{1;2;3}))</f>
        <v>382.66666666666669</v>
      </c>
      <c r="C48" s="3">
        <f>LARGE(F48:V48,1)</f>
        <v>388</v>
      </c>
      <c r="D48" s="3"/>
      <c r="E48" s="18"/>
      <c r="F48" s="49"/>
      <c r="G48" s="50">
        <v>380</v>
      </c>
      <c r="H48" s="50">
        <v>380</v>
      </c>
      <c r="I48" s="49">
        <v>375</v>
      </c>
      <c r="J48" s="49">
        <v>372</v>
      </c>
      <c r="K48" s="18">
        <v>388</v>
      </c>
      <c r="L48" s="2"/>
      <c r="M48" s="2">
        <v>375</v>
      </c>
      <c r="N48" s="2">
        <v>374</v>
      </c>
      <c r="O48" s="12"/>
    </row>
    <row r="49" spans="1:15" x14ac:dyDescent="0.25">
      <c r="A49" s="43" t="s">
        <v>173</v>
      </c>
      <c r="B49" s="19" t="e" cm="1">
        <f t="array" ref="B49">AVERAGE(LARGE(F49:V49,{1;2;3}))</f>
        <v>#NUM!</v>
      </c>
      <c r="C49" s="3">
        <f>LARGE(F49:V49,1)</f>
        <v>375</v>
      </c>
      <c r="D49" s="3"/>
      <c r="E49" s="18"/>
      <c r="F49" s="49"/>
      <c r="G49" s="49">
        <v>375</v>
      </c>
      <c r="H49" s="49"/>
      <c r="I49" s="49">
        <v>372</v>
      </c>
      <c r="J49" s="49"/>
      <c r="K49" s="2"/>
      <c r="L49" s="2"/>
      <c r="M49" s="2"/>
      <c r="N49" s="2"/>
      <c r="O49" s="12"/>
    </row>
    <row r="50" spans="1:15" x14ac:dyDescent="0.25">
      <c r="A50" s="43" t="s">
        <v>174</v>
      </c>
      <c r="B50" s="19" t="e" cm="1">
        <f t="array" ref="B50">AVERAGE(LARGE(F50:V50,{1;2;3}))</f>
        <v>#NUM!</v>
      </c>
      <c r="C50" s="3">
        <f>LARGE(F50:V50,1)</f>
        <v>370</v>
      </c>
      <c r="D50" s="3"/>
      <c r="E50" s="18"/>
      <c r="F50" s="49"/>
      <c r="G50" s="49"/>
      <c r="H50" s="49"/>
      <c r="I50" s="49">
        <v>370</v>
      </c>
      <c r="J50" s="49"/>
      <c r="K50" s="2"/>
      <c r="L50" s="2"/>
      <c r="M50" s="2"/>
      <c r="N50" s="2"/>
      <c r="O50" s="12"/>
    </row>
    <row r="51" spans="1:15" x14ac:dyDescent="0.25">
      <c r="A51" s="166" t="s">
        <v>192</v>
      </c>
      <c r="B51" s="20"/>
      <c r="C51" s="3"/>
      <c r="D51" s="3"/>
      <c r="E51" s="21"/>
      <c r="F51" s="116">
        <v>2022</v>
      </c>
      <c r="G51" s="113" t="s">
        <v>162</v>
      </c>
      <c r="H51" s="113" t="s">
        <v>163</v>
      </c>
      <c r="I51" s="113" t="s">
        <v>164</v>
      </c>
      <c r="J51" s="113" t="s">
        <v>165</v>
      </c>
      <c r="K51" s="113" t="s">
        <v>166</v>
      </c>
      <c r="L51" s="113" t="s">
        <v>167</v>
      </c>
      <c r="M51" s="113" t="s">
        <v>168</v>
      </c>
      <c r="N51" s="113" t="s">
        <v>169</v>
      </c>
      <c r="O51" s="165"/>
    </row>
    <row r="52" spans="1:15" x14ac:dyDescent="0.25">
      <c r="A52" s="122"/>
      <c r="B52" s="20"/>
      <c r="C52" s="3"/>
      <c r="D52" s="3"/>
      <c r="E52" s="21"/>
      <c r="F52" s="116"/>
      <c r="G52" s="113"/>
      <c r="H52" s="113"/>
      <c r="I52" s="113"/>
      <c r="J52" s="113"/>
      <c r="K52" s="113"/>
      <c r="L52" s="113"/>
      <c r="M52" s="113"/>
      <c r="N52" s="113"/>
      <c r="O52" s="165"/>
    </row>
    <row r="53" spans="1:15" x14ac:dyDescent="0.25">
      <c r="A53" s="43" t="s">
        <v>176</v>
      </c>
      <c r="B53" s="20" cm="1">
        <f t="array" ref="B53">AVERAGE(LARGE(F53:V53,{1;2;3}))</f>
        <v>362.66666666666669</v>
      </c>
      <c r="C53" s="3">
        <f>LARGE(F53:V53,1)</f>
        <v>367</v>
      </c>
      <c r="D53" s="3"/>
      <c r="E53" s="18"/>
      <c r="F53" s="49"/>
      <c r="G53" s="49">
        <v>362</v>
      </c>
      <c r="H53" s="49">
        <v>359</v>
      </c>
      <c r="I53" s="49">
        <v>357</v>
      </c>
      <c r="J53" s="49"/>
      <c r="K53" s="2">
        <v>367</v>
      </c>
      <c r="L53" s="2">
        <v>349</v>
      </c>
      <c r="M53" s="2">
        <v>355</v>
      </c>
      <c r="N53" s="2">
        <v>354</v>
      </c>
      <c r="O53" s="12"/>
    </row>
    <row r="54" spans="1:15" x14ac:dyDescent="0.25">
      <c r="A54" s="43" t="s">
        <v>177</v>
      </c>
      <c r="B54" s="20" cm="1">
        <f t="array" ref="B54">AVERAGE(LARGE(F54:V54,{1;2;3}))</f>
        <v>366.66666666666669</v>
      </c>
      <c r="C54" s="3">
        <f>LARGE(F54:V54,1)</f>
        <v>372</v>
      </c>
      <c r="D54" s="3"/>
      <c r="E54" s="18"/>
      <c r="F54" s="50"/>
      <c r="G54" s="49">
        <v>359</v>
      </c>
      <c r="H54" s="54">
        <v>372</v>
      </c>
      <c r="I54" s="49">
        <v>359</v>
      </c>
      <c r="J54" s="49"/>
      <c r="K54" s="2">
        <v>366</v>
      </c>
      <c r="L54" s="2">
        <v>361</v>
      </c>
      <c r="M54" s="2">
        <v>362</v>
      </c>
      <c r="N54" s="2">
        <v>360</v>
      </c>
      <c r="O54" s="12"/>
    </row>
    <row r="55" spans="1:15" x14ac:dyDescent="0.25">
      <c r="A55" s="166" t="s">
        <v>193</v>
      </c>
      <c r="B55" s="20"/>
      <c r="C55" s="3"/>
      <c r="D55" s="3"/>
      <c r="E55" s="21"/>
      <c r="F55" s="116">
        <v>2022</v>
      </c>
      <c r="G55" s="113" t="s">
        <v>162</v>
      </c>
      <c r="H55" s="113" t="s">
        <v>163</v>
      </c>
      <c r="I55" s="113" t="s">
        <v>164</v>
      </c>
      <c r="J55" s="113" t="s">
        <v>165</v>
      </c>
      <c r="K55" s="113" t="s">
        <v>166</v>
      </c>
      <c r="L55" s="113" t="s">
        <v>167</v>
      </c>
      <c r="M55" s="113" t="s">
        <v>168</v>
      </c>
      <c r="N55" s="113" t="s">
        <v>169</v>
      </c>
      <c r="O55" s="165"/>
    </row>
    <row r="56" spans="1:15" x14ac:dyDescent="0.25">
      <c r="A56" s="122"/>
      <c r="B56" s="20"/>
      <c r="C56" s="3"/>
      <c r="D56" s="3"/>
      <c r="E56" s="21"/>
      <c r="F56" s="116"/>
      <c r="G56" s="113"/>
      <c r="H56" s="113"/>
      <c r="I56" s="113"/>
      <c r="J56" s="113"/>
      <c r="K56" s="113"/>
      <c r="L56" s="113"/>
      <c r="M56" s="113"/>
      <c r="N56" s="113"/>
      <c r="O56" s="165"/>
    </row>
    <row r="57" spans="1:15" x14ac:dyDescent="0.25">
      <c r="A57" s="42" t="s">
        <v>179</v>
      </c>
      <c r="B57" s="20" cm="1">
        <f t="array" ref="B57">AVERAGE(LARGE(F57:V57,{1;2;3}))</f>
        <v>362.33333333333331</v>
      </c>
      <c r="C57" s="3">
        <f>LARGE(F57:V57,1)</f>
        <v>371</v>
      </c>
      <c r="D57" s="3"/>
      <c r="E57" s="21"/>
      <c r="F57" s="2"/>
      <c r="G57" s="2"/>
      <c r="H57" s="2"/>
      <c r="I57" s="2"/>
      <c r="J57" s="2"/>
      <c r="K57" s="18">
        <v>371</v>
      </c>
      <c r="L57" s="2"/>
      <c r="M57" s="3">
        <v>366</v>
      </c>
      <c r="N57" s="2">
        <v>350</v>
      </c>
      <c r="O57" s="12"/>
    </row>
    <row r="58" spans="1:15" x14ac:dyDescent="0.25">
      <c r="A58" s="41" t="s">
        <v>180</v>
      </c>
      <c r="B58" s="20" cm="1">
        <f t="array" ref="B58">AVERAGE(LARGE(F58:V58,{1;2;3}))</f>
        <v>363.33333333333331</v>
      </c>
      <c r="C58" s="3">
        <f>LARGE(F58:V58,1)</f>
        <v>366</v>
      </c>
      <c r="D58" s="3"/>
      <c r="E58" s="21"/>
      <c r="F58" s="2"/>
      <c r="G58" s="2">
        <v>349</v>
      </c>
      <c r="H58" s="3">
        <v>366</v>
      </c>
      <c r="I58" s="2">
        <v>361</v>
      </c>
      <c r="J58" s="2"/>
      <c r="K58" s="2"/>
      <c r="L58" s="2"/>
      <c r="M58" s="2">
        <v>363</v>
      </c>
      <c r="N58" s="2">
        <v>360</v>
      </c>
      <c r="O58" s="12"/>
    </row>
    <row r="59" spans="1:15" x14ac:dyDescent="0.25">
      <c r="A59" s="41" t="s">
        <v>181</v>
      </c>
      <c r="B59" s="20" cm="1">
        <f t="array" ref="B59">AVERAGE(LARGE(F59:V59,{1;2;3}))</f>
        <v>366.33333333333331</v>
      </c>
      <c r="C59" s="3">
        <f>LARGE(F59:V59,1)</f>
        <v>368</v>
      </c>
      <c r="D59" s="3"/>
      <c r="E59" s="21"/>
      <c r="F59" s="2"/>
      <c r="G59" s="2">
        <v>344</v>
      </c>
      <c r="H59" s="2">
        <v>358</v>
      </c>
      <c r="I59" s="3">
        <v>366</v>
      </c>
      <c r="J59" s="2">
        <v>352</v>
      </c>
      <c r="K59" s="3">
        <v>365</v>
      </c>
      <c r="L59" s="2"/>
      <c r="M59" s="3">
        <v>368</v>
      </c>
      <c r="N59" s="2"/>
      <c r="O59" s="12"/>
    </row>
    <row r="60" spans="1:15" x14ac:dyDescent="0.25">
      <c r="A60" s="41" t="s">
        <v>182</v>
      </c>
      <c r="B60" s="20" cm="1">
        <f t="array" ref="B60">AVERAGE(LARGE(F60:V60,{1;2;3}))</f>
        <v>351.33333333333331</v>
      </c>
      <c r="C60" s="3">
        <f>LARGE(F60:V60,1)</f>
        <v>354</v>
      </c>
      <c r="D60" s="3"/>
      <c r="E60" s="21"/>
      <c r="F60" s="2"/>
      <c r="G60" s="2"/>
      <c r="H60" s="2"/>
      <c r="I60" s="2">
        <v>354</v>
      </c>
      <c r="J60" s="2"/>
      <c r="K60" s="2">
        <v>349</v>
      </c>
      <c r="L60" s="2"/>
      <c r="M60" s="2">
        <v>351</v>
      </c>
      <c r="N60" s="2">
        <v>345</v>
      </c>
      <c r="O60" s="12"/>
    </row>
    <row r="61" spans="1:15" x14ac:dyDescent="0.25">
      <c r="A61" s="40" t="s">
        <v>183</v>
      </c>
      <c r="B61" s="25" cm="1">
        <f t="array" ref="B61">AVERAGE(LARGE(F61:V61,{1;2;3}))</f>
        <v>358</v>
      </c>
      <c r="C61" s="39">
        <f>LARGE(F61:V61,1)</f>
        <v>368</v>
      </c>
      <c r="D61" s="39"/>
      <c r="E61" s="38"/>
      <c r="F61" s="15"/>
      <c r="G61" s="15">
        <v>346</v>
      </c>
      <c r="H61" s="15">
        <v>346</v>
      </c>
      <c r="I61" s="15">
        <v>360</v>
      </c>
      <c r="J61" s="15"/>
      <c r="K61" s="39">
        <v>368</v>
      </c>
      <c r="L61" s="15"/>
      <c r="M61" s="15">
        <v>330</v>
      </c>
      <c r="N61" s="15"/>
      <c r="O61" s="16"/>
    </row>
    <row r="63" spans="1:15" ht="14.4" thickBot="1" x14ac:dyDescent="0.3"/>
    <row r="64" spans="1:15" ht="14.4" thickBot="1" x14ac:dyDescent="0.3">
      <c r="A64" s="44" t="s">
        <v>194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</row>
    <row r="65" spans="1:15" x14ac:dyDescent="0.25">
      <c r="A65" s="166" t="s">
        <v>195</v>
      </c>
      <c r="B65" s="104" t="s">
        <v>3</v>
      </c>
      <c r="C65" s="106" t="s">
        <v>4</v>
      </c>
      <c r="D65" s="108" t="s">
        <v>5</v>
      </c>
      <c r="E65" s="117" t="s">
        <v>6</v>
      </c>
      <c r="F65" s="116">
        <v>2022</v>
      </c>
      <c r="G65" s="113" t="s">
        <v>186</v>
      </c>
      <c r="H65" s="113" t="s">
        <v>167</v>
      </c>
      <c r="I65" s="113" t="s">
        <v>168</v>
      </c>
      <c r="J65" s="113" t="s">
        <v>169</v>
      </c>
      <c r="K65" s="113" t="s">
        <v>163</v>
      </c>
      <c r="L65" s="113" t="s">
        <v>187</v>
      </c>
      <c r="M65" s="113"/>
      <c r="N65" s="113"/>
      <c r="O65" s="165"/>
    </row>
    <row r="66" spans="1:15" ht="14.4" thickBot="1" x14ac:dyDescent="0.3">
      <c r="A66" s="122"/>
      <c r="B66" s="105"/>
      <c r="C66" s="107"/>
      <c r="D66" s="109"/>
      <c r="E66" s="118"/>
      <c r="F66" s="116"/>
      <c r="G66" s="113"/>
      <c r="H66" s="113"/>
      <c r="I66" s="113"/>
      <c r="J66" s="113"/>
      <c r="K66" s="113"/>
      <c r="L66" s="113"/>
      <c r="M66" s="113"/>
      <c r="N66" s="113"/>
      <c r="O66" s="165"/>
    </row>
    <row r="67" spans="1:15" x14ac:dyDescent="0.25">
      <c r="A67" s="43" t="s">
        <v>170</v>
      </c>
      <c r="B67" s="19" t="e" cm="1">
        <f t="array" ref="B67">AVERAGE(LARGE(F67:V67,{1;2;3}))</f>
        <v>#NUM!</v>
      </c>
      <c r="C67" s="3">
        <f>LARGE(F67:V67,1)</f>
        <v>388</v>
      </c>
      <c r="D67" s="3"/>
      <c r="E67" s="21"/>
      <c r="F67" s="37"/>
      <c r="G67" s="30"/>
      <c r="H67" s="36"/>
      <c r="I67" s="36">
        <v>388</v>
      </c>
      <c r="J67" s="30">
        <v>382</v>
      </c>
      <c r="K67" s="2"/>
      <c r="L67" s="2"/>
      <c r="M67" s="2"/>
      <c r="N67" s="2"/>
      <c r="O67" s="12"/>
    </row>
    <row r="68" spans="1:15" x14ac:dyDescent="0.25">
      <c r="A68" s="43" t="s">
        <v>171</v>
      </c>
      <c r="B68" s="19" t="e" cm="1">
        <f t="array" ref="B68">AVERAGE(LARGE(F68:V68,{1;2;3}))</f>
        <v>#NUM!</v>
      </c>
      <c r="C68" s="3">
        <f>LARGE(F68:V68,1)</f>
        <v>390</v>
      </c>
      <c r="D68" s="3"/>
      <c r="E68" s="21"/>
      <c r="F68" s="30"/>
      <c r="G68" s="30"/>
      <c r="H68" s="30"/>
      <c r="I68" s="36">
        <v>390</v>
      </c>
      <c r="J68" s="37">
        <v>386</v>
      </c>
      <c r="K68" s="2"/>
      <c r="L68" s="2"/>
      <c r="M68" s="2"/>
      <c r="N68" s="2"/>
      <c r="O68" s="12"/>
    </row>
    <row r="69" spans="1:15" x14ac:dyDescent="0.25">
      <c r="A69" s="43" t="s">
        <v>172</v>
      </c>
      <c r="B69" s="19" t="e" cm="1">
        <f t="array" ref="B69">AVERAGE(LARGE(F69:V69,{1;2;3}))</f>
        <v>#NUM!</v>
      </c>
      <c r="C69" s="3">
        <f>LARGE(F69:V69,1)</f>
        <v>396</v>
      </c>
      <c r="D69" s="3"/>
      <c r="E69" s="21"/>
      <c r="F69" s="30"/>
      <c r="G69" s="30"/>
      <c r="H69" s="30"/>
      <c r="I69" s="36">
        <v>396</v>
      </c>
      <c r="J69" s="30">
        <v>380</v>
      </c>
      <c r="K69" s="2"/>
      <c r="L69" s="2"/>
      <c r="M69" s="2"/>
      <c r="N69" s="2"/>
      <c r="O69" s="12"/>
    </row>
    <row r="70" spans="1:15" x14ac:dyDescent="0.25">
      <c r="A70" s="43" t="s">
        <v>173</v>
      </c>
      <c r="B70" s="19" t="e" cm="1">
        <f t="array" ref="B70">AVERAGE(LARGE(F70:V70,{1;2;3}))</f>
        <v>#NUM!</v>
      </c>
      <c r="C70" s="3" t="e">
        <f>LARGE(F70:V70,1)</f>
        <v>#NUM!</v>
      </c>
      <c r="D70" s="3"/>
      <c r="E70" s="21"/>
      <c r="F70" s="30"/>
      <c r="G70" s="30"/>
      <c r="H70" s="30"/>
      <c r="I70" s="30"/>
      <c r="J70" s="30"/>
      <c r="K70" s="2"/>
      <c r="L70" s="2"/>
      <c r="M70" s="2"/>
      <c r="N70" s="2"/>
      <c r="O70" s="12"/>
    </row>
    <row r="71" spans="1:15" x14ac:dyDescent="0.25">
      <c r="A71" s="43" t="s">
        <v>174</v>
      </c>
      <c r="B71" s="19" t="e" cm="1">
        <f t="array" ref="B71">AVERAGE(LARGE(F71:V71,{1;2;3}))</f>
        <v>#NUM!</v>
      </c>
      <c r="C71" s="3" t="e">
        <f>LARGE(F71:V71,1)</f>
        <v>#NUM!</v>
      </c>
      <c r="D71" s="3"/>
      <c r="E71" s="21"/>
      <c r="F71" s="30"/>
      <c r="G71" s="30"/>
      <c r="H71" s="30"/>
      <c r="I71" s="30"/>
      <c r="J71" s="30"/>
      <c r="K71" s="2"/>
      <c r="L71" s="2"/>
      <c r="M71" s="2"/>
      <c r="N71" s="2"/>
      <c r="O71" s="12"/>
    </row>
    <row r="72" spans="1:15" x14ac:dyDescent="0.25">
      <c r="A72" s="166" t="s">
        <v>196</v>
      </c>
      <c r="B72" s="20"/>
      <c r="C72" s="3"/>
      <c r="D72" s="3"/>
      <c r="E72" s="21"/>
      <c r="F72" s="116">
        <v>2022</v>
      </c>
      <c r="G72" s="113" t="s">
        <v>186</v>
      </c>
      <c r="H72" s="113" t="s">
        <v>167</v>
      </c>
      <c r="I72" s="113" t="s">
        <v>168</v>
      </c>
      <c r="J72" s="113" t="s">
        <v>169</v>
      </c>
      <c r="K72" s="113" t="s">
        <v>163</v>
      </c>
      <c r="L72" s="113" t="s">
        <v>187</v>
      </c>
      <c r="M72" s="113"/>
      <c r="N72" s="113"/>
      <c r="O72" s="165"/>
    </row>
    <row r="73" spans="1:15" x14ac:dyDescent="0.25">
      <c r="A73" s="122"/>
      <c r="B73" s="20"/>
      <c r="C73" s="3"/>
      <c r="D73" s="3"/>
      <c r="E73" s="21"/>
      <c r="F73" s="116"/>
      <c r="G73" s="113"/>
      <c r="H73" s="113"/>
      <c r="I73" s="113"/>
      <c r="J73" s="113"/>
      <c r="K73" s="113"/>
      <c r="L73" s="113"/>
      <c r="M73" s="113"/>
      <c r="N73" s="113"/>
      <c r="O73" s="165"/>
    </row>
    <row r="74" spans="1:15" x14ac:dyDescent="0.25">
      <c r="A74" s="43" t="s">
        <v>176</v>
      </c>
      <c r="B74" s="20" cm="1">
        <f t="array" ref="B74">AVERAGE(LARGE(F74:V74,{1;2;3}))</f>
        <v>375</v>
      </c>
      <c r="C74" s="3">
        <f>LARGE(F74:V74,1)</f>
        <v>379</v>
      </c>
      <c r="D74" s="3"/>
      <c r="E74" s="21"/>
      <c r="F74" s="30"/>
      <c r="G74" s="37">
        <v>373</v>
      </c>
      <c r="H74" s="30"/>
      <c r="I74" s="36">
        <v>379</v>
      </c>
      <c r="J74" s="37">
        <v>373</v>
      </c>
      <c r="K74" s="2"/>
      <c r="L74" s="2"/>
      <c r="M74" s="2"/>
      <c r="N74" s="2"/>
      <c r="O74" s="12"/>
    </row>
    <row r="75" spans="1:15" x14ac:dyDescent="0.25">
      <c r="A75" s="43" t="s">
        <v>177</v>
      </c>
      <c r="B75" s="20" t="e" cm="1">
        <f t="array" ref="B75">AVERAGE(LARGE(F75:V75,{1;2;3}))</f>
        <v>#NUM!</v>
      </c>
      <c r="C75" s="3">
        <f>LARGE(F75:V75,1)</f>
        <v>388</v>
      </c>
      <c r="D75" s="3"/>
      <c r="E75" s="21"/>
      <c r="F75" s="30"/>
      <c r="G75" s="30"/>
      <c r="H75" s="30"/>
      <c r="I75" s="36">
        <v>388</v>
      </c>
      <c r="J75" s="30">
        <v>369</v>
      </c>
      <c r="K75" s="2"/>
      <c r="L75" s="2"/>
      <c r="M75" s="2"/>
      <c r="N75" s="2"/>
      <c r="O75" s="12"/>
    </row>
    <row r="76" spans="1:15" x14ac:dyDescent="0.25">
      <c r="A76" s="166" t="s">
        <v>197</v>
      </c>
      <c r="B76" s="20"/>
      <c r="C76" s="3"/>
      <c r="D76" s="3"/>
      <c r="E76" s="21"/>
      <c r="F76" s="116">
        <v>2022</v>
      </c>
      <c r="G76" s="113" t="s">
        <v>186</v>
      </c>
      <c r="H76" s="113" t="s">
        <v>167</v>
      </c>
      <c r="I76" s="113" t="s">
        <v>168</v>
      </c>
      <c r="J76" s="113" t="s">
        <v>169</v>
      </c>
      <c r="K76" s="113" t="s">
        <v>163</v>
      </c>
      <c r="L76" s="113" t="s">
        <v>187</v>
      </c>
      <c r="M76" s="113"/>
      <c r="N76" s="113"/>
      <c r="O76" s="165"/>
    </row>
    <row r="77" spans="1:15" x14ac:dyDescent="0.25">
      <c r="A77" s="122"/>
      <c r="B77" s="20"/>
      <c r="C77" s="3"/>
      <c r="D77" s="3"/>
      <c r="E77" s="21"/>
      <c r="F77" s="116"/>
      <c r="G77" s="113"/>
      <c r="H77" s="113"/>
      <c r="I77" s="113"/>
      <c r="J77" s="113"/>
      <c r="K77" s="113"/>
      <c r="L77" s="113"/>
      <c r="M77" s="113"/>
      <c r="N77" s="113"/>
      <c r="O77" s="165"/>
    </row>
    <row r="78" spans="1:15" x14ac:dyDescent="0.25">
      <c r="A78" s="42" t="s">
        <v>179</v>
      </c>
      <c r="B78" s="20" t="e" cm="1">
        <f t="array" ref="B78">AVERAGE(LARGE(F78:V78,{1;2;3}))</f>
        <v>#NUM!</v>
      </c>
      <c r="C78" s="3">
        <f>LARGE(F78:V78,1)</f>
        <v>373</v>
      </c>
      <c r="D78" s="3"/>
      <c r="E78" s="21"/>
      <c r="F78" s="2"/>
      <c r="G78" s="2"/>
      <c r="H78" s="2"/>
      <c r="I78" s="2"/>
      <c r="J78" s="2">
        <v>373</v>
      </c>
      <c r="K78" s="2"/>
      <c r="L78" s="2"/>
      <c r="M78" s="2"/>
      <c r="N78" s="2"/>
      <c r="O78" s="12"/>
    </row>
    <row r="79" spans="1:15" x14ac:dyDescent="0.25">
      <c r="A79" s="41" t="s">
        <v>180</v>
      </c>
      <c r="B79" s="20" t="e" cm="1">
        <f t="array" ref="B79">AVERAGE(LARGE(F79:V79,{1;2;3}))</f>
        <v>#NUM!</v>
      </c>
      <c r="C79" s="3">
        <f>LARGE(F79:V79,1)</f>
        <v>386</v>
      </c>
      <c r="D79" s="3"/>
      <c r="E79" s="21"/>
      <c r="F79" s="2"/>
      <c r="G79" s="2"/>
      <c r="H79" s="2"/>
      <c r="I79" s="18">
        <v>386</v>
      </c>
      <c r="J79" s="3">
        <v>374</v>
      </c>
      <c r="K79" s="2"/>
      <c r="L79" s="2"/>
      <c r="M79" s="2"/>
      <c r="N79" s="2"/>
      <c r="O79" s="12"/>
    </row>
    <row r="80" spans="1:15" x14ac:dyDescent="0.25">
      <c r="A80" s="41" t="s">
        <v>182</v>
      </c>
      <c r="B80" s="20" t="e" cm="1">
        <f t="array" ref="B80">AVERAGE(LARGE(F80:V80,{1;2;3}))</f>
        <v>#NUM!</v>
      </c>
      <c r="C80" s="3">
        <f>LARGE(F80:V80,1)</f>
        <v>377</v>
      </c>
      <c r="D80" s="3"/>
      <c r="E80" s="21"/>
      <c r="F80" s="2"/>
      <c r="G80" s="2"/>
      <c r="H80" s="2"/>
      <c r="I80" s="2">
        <v>376</v>
      </c>
      <c r="J80" s="3">
        <v>377</v>
      </c>
      <c r="K80" s="2"/>
      <c r="L80" s="2"/>
      <c r="M80" s="2"/>
      <c r="N80" s="2"/>
      <c r="O80" s="12"/>
    </row>
    <row r="81" spans="1:15" x14ac:dyDescent="0.25">
      <c r="A81" s="41" t="s">
        <v>181</v>
      </c>
      <c r="B81" s="20" t="e" cm="1">
        <f t="array" ref="B81">AVERAGE(LARGE(F81:V81,{1;2;3}))</f>
        <v>#NUM!</v>
      </c>
      <c r="C81" s="3">
        <f>LARGE(F81:V81,1)</f>
        <v>379</v>
      </c>
      <c r="D81" s="3"/>
      <c r="E81" s="21"/>
      <c r="F81" s="2"/>
      <c r="G81" s="3">
        <v>378</v>
      </c>
      <c r="H81" s="2"/>
      <c r="I81" s="18">
        <v>379</v>
      </c>
      <c r="J81" s="2"/>
      <c r="K81" s="2"/>
      <c r="L81" s="2"/>
      <c r="M81" s="2"/>
      <c r="N81" s="2"/>
      <c r="O81" s="12"/>
    </row>
    <row r="82" spans="1:15" ht="14.4" thickBot="1" x14ac:dyDescent="0.3">
      <c r="A82" s="40" t="s">
        <v>183</v>
      </c>
      <c r="B82" s="25" t="e" cm="1">
        <f t="array" ref="B82">AVERAGE(LARGE(F82:V82,{1;2;3}))</f>
        <v>#NUM!</v>
      </c>
      <c r="C82" s="39" t="e">
        <f>LARGE(F82:V82,1)</f>
        <v>#NUM!</v>
      </c>
      <c r="D82" s="39"/>
      <c r="E82" s="38"/>
      <c r="F82" s="15"/>
      <c r="G82" s="15"/>
      <c r="H82" s="15"/>
      <c r="I82" s="15"/>
      <c r="J82" s="15"/>
      <c r="K82" s="15"/>
      <c r="L82" s="15"/>
      <c r="M82" s="15"/>
      <c r="N82" s="15"/>
      <c r="O82" s="16"/>
    </row>
  </sheetData>
  <mergeCells count="186">
    <mergeCell ref="A11:A12"/>
    <mergeCell ref="F11:F12"/>
    <mergeCell ref="G11:G12"/>
    <mergeCell ref="H11:H12"/>
    <mergeCell ref="I11:I12"/>
    <mergeCell ref="J11:J12"/>
    <mergeCell ref="K11:K12"/>
    <mergeCell ref="D1:H3"/>
    <mergeCell ref="V1:V3"/>
    <mergeCell ref="A4:A5"/>
    <mergeCell ref="B4:B5"/>
    <mergeCell ref="C4:C5"/>
    <mergeCell ref="D4:D5"/>
    <mergeCell ref="E4:E5"/>
    <mergeCell ref="F4:F5"/>
    <mergeCell ref="G4:G5"/>
    <mergeCell ref="H4:H5"/>
    <mergeCell ref="U11:U12"/>
    <mergeCell ref="V11:V12"/>
    <mergeCell ref="T11:T12"/>
    <mergeCell ref="W11:W1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L11:L12"/>
    <mergeCell ref="M11:M12"/>
    <mergeCell ref="N11:N12"/>
    <mergeCell ref="O11:O12"/>
    <mergeCell ref="P11:P12"/>
    <mergeCell ref="Q11:Q12"/>
    <mergeCell ref="R11:R12"/>
    <mergeCell ref="S11:S12"/>
    <mergeCell ref="W15:W16"/>
    <mergeCell ref="Q15:Q16"/>
    <mergeCell ref="R15:R16"/>
    <mergeCell ref="S15:S16"/>
    <mergeCell ref="T15:T16"/>
    <mergeCell ref="U15:U16"/>
    <mergeCell ref="V15:V16"/>
    <mergeCell ref="Q24:Q25"/>
    <mergeCell ref="A15:A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31:A32"/>
    <mergeCell ref="F31:F32"/>
    <mergeCell ref="G31:G32"/>
    <mergeCell ref="H31:H32"/>
    <mergeCell ref="I31:I32"/>
    <mergeCell ref="M24:M25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R31:R32"/>
    <mergeCell ref="S31:S32"/>
    <mergeCell ref="J31:J32"/>
    <mergeCell ref="K31:K32"/>
    <mergeCell ref="L31:L32"/>
    <mergeCell ref="M31:M32"/>
    <mergeCell ref="N31:N32"/>
    <mergeCell ref="N24:N25"/>
    <mergeCell ref="O24:O25"/>
    <mergeCell ref="P24:P25"/>
    <mergeCell ref="O31:O32"/>
    <mergeCell ref="P31:P32"/>
    <mergeCell ref="Q31:Q32"/>
    <mergeCell ref="R24:R25"/>
    <mergeCell ref="S24:S25"/>
    <mergeCell ref="S35:S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A35:A36"/>
    <mergeCell ref="F35:F36"/>
    <mergeCell ref="G35:G36"/>
    <mergeCell ref="H35:H36"/>
    <mergeCell ref="I35:I36"/>
    <mergeCell ref="A44:A45"/>
    <mergeCell ref="B44:B45"/>
    <mergeCell ref="C44:C45"/>
    <mergeCell ref="D44:D45"/>
    <mergeCell ref="E44:E45"/>
    <mergeCell ref="N44:N45"/>
    <mergeCell ref="O44:O45"/>
    <mergeCell ref="F44:F45"/>
    <mergeCell ref="G44:G45"/>
    <mergeCell ref="H44:H45"/>
    <mergeCell ref="I44:I45"/>
    <mergeCell ref="J44:J45"/>
    <mergeCell ref="G51:G52"/>
    <mergeCell ref="H51:H52"/>
    <mergeCell ref="I51:I52"/>
    <mergeCell ref="K44:K45"/>
    <mergeCell ref="L44:L45"/>
    <mergeCell ref="M44:M45"/>
    <mergeCell ref="K51:K52"/>
    <mergeCell ref="L51:L52"/>
    <mergeCell ref="M51:M52"/>
    <mergeCell ref="N51:N52"/>
    <mergeCell ref="O51:O52"/>
    <mergeCell ref="M65:M66"/>
    <mergeCell ref="N65:N66"/>
    <mergeCell ref="O55:O56"/>
    <mergeCell ref="J51:J52"/>
    <mergeCell ref="I55:I56"/>
    <mergeCell ref="J55:J56"/>
    <mergeCell ref="K55:K56"/>
    <mergeCell ref="L55:L56"/>
    <mergeCell ref="M55:M56"/>
    <mergeCell ref="N55:N56"/>
    <mergeCell ref="O65:O66"/>
    <mergeCell ref="I65:I66"/>
    <mergeCell ref="J65:J66"/>
    <mergeCell ref="A65:A66"/>
    <mergeCell ref="B65:B66"/>
    <mergeCell ref="C65:C66"/>
    <mergeCell ref="D65:D66"/>
    <mergeCell ref="E65:E66"/>
    <mergeCell ref="A51:A52"/>
    <mergeCell ref="F51:F52"/>
    <mergeCell ref="K65:K66"/>
    <mergeCell ref="L65:L66"/>
    <mergeCell ref="A55:A56"/>
    <mergeCell ref="F55:F56"/>
    <mergeCell ref="G55:G56"/>
    <mergeCell ref="H55:H56"/>
    <mergeCell ref="F65:F66"/>
    <mergeCell ref="G65:G66"/>
    <mergeCell ref="H65:H66"/>
    <mergeCell ref="N76:N77"/>
    <mergeCell ref="O76:O77"/>
    <mergeCell ref="J72:J73"/>
    <mergeCell ref="K72:K73"/>
    <mergeCell ref="L72:L73"/>
    <mergeCell ref="M72:M73"/>
    <mergeCell ref="N72:N73"/>
    <mergeCell ref="O72:O73"/>
    <mergeCell ref="A76:A77"/>
    <mergeCell ref="F76:F77"/>
    <mergeCell ref="G76:G77"/>
    <mergeCell ref="H76:H77"/>
    <mergeCell ref="I76:I77"/>
    <mergeCell ref="J76:J77"/>
    <mergeCell ref="K76:K77"/>
    <mergeCell ref="L76:L77"/>
    <mergeCell ref="M76:M77"/>
    <mergeCell ref="A72:A73"/>
    <mergeCell ref="F72:F73"/>
    <mergeCell ref="G72:G73"/>
    <mergeCell ref="H72:H73"/>
    <mergeCell ref="I72:I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EFEB-2BD0-4817-8C54-1F17276203C8}">
  <dimension ref="A1:W64"/>
  <sheetViews>
    <sheetView topLeftCell="A36" workbookViewId="0">
      <selection activeCell="I27" sqref="I27"/>
    </sheetView>
  </sheetViews>
  <sheetFormatPr defaultRowHeight="13.8" x14ac:dyDescent="0.25"/>
  <cols>
    <col min="1" max="1" width="20.19921875" customWidth="1"/>
    <col min="6" max="6" width="5.19921875" bestFit="1" customWidth="1"/>
    <col min="7" max="7" width="13.5" bestFit="1" customWidth="1"/>
    <col min="8" max="8" width="12.09765625" bestFit="1" customWidth="1"/>
    <col min="9" max="9" width="11.5" customWidth="1"/>
    <col min="10" max="10" width="11.5" bestFit="1" customWidth="1"/>
    <col min="11" max="11" width="12.5" bestFit="1" customWidth="1"/>
    <col min="12" max="12" width="10.3984375" bestFit="1" customWidth="1"/>
    <col min="13" max="13" width="9.3984375" bestFit="1" customWidth="1"/>
    <col min="14" max="14" width="7.09765625" customWidth="1"/>
    <col min="15" max="15" width="10" customWidth="1"/>
    <col min="17" max="17" width="9.69921875" bestFit="1" customWidth="1"/>
    <col min="20" max="20" width="9.19921875" bestFit="1" customWidth="1"/>
    <col min="22" max="22" width="9.19921875" bestFit="1" customWidth="1"/>
  </cols>
  <sheetData>
    <row r="1" spans="1:23" x14ac:dyDescent="0.25">
      <c r="A1" s="55"/>
      <c r="B1" s="55"/>
      <c r="C1" s="55"/>
      <c r="D1" s="169"/>
      <c r="E1" s="169"/>
      <c r="F1" s="169"/>
      <c r="G1" s="169"/>
      <c r="H1" s="16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170" t="s">
        <v>1</v>
      </c>
      <c r="W1" s="55"/>
    </row>
    <row r="2" spans="1:23" ht="16.8" x14ac:dyDescent="0.3">
      <c r="A2" s="56"/>
      <c r="B2" s="55"/>
      <c r="C2" s="56"/>
      <c r="D2" s="169"/>
      <c r="E2" s="169"/>
      <c r="F2" s="169"/>
      <c r="G2" s="169"/>
      <c r="H2" s="169"/>
      <c r="I2" s="56" t="s">
        <v>198</v>
      </c>
      <c r="J2" s="56"/>
      <c r="K2" s="56"/>
      <c r="L2" s="55"/>
      <c r="M2" s="55"/>
      <c r="N2" s="55"/>
      <c r="O2" s="55"/>
      <c r="P2" s="55"/>
      <c r="Q2" s="55"/>
      <c r="R2" s="55"/>
      <c r="S2" s="55"/>
      <c r="T2" s="55"/>
      <c r="U2" s="55"/>
      <c r="V2" s="170"/>
      <c r="W2" s="55"/>
    </row>
    <row r="3" spans="1:23" ht="16.8" x14ac:dyDescent="0.3">
      <c r="A3" s="56" t="s">
        <v>199</v>
      </c>
      <c r="B3" s="56"/>
      <c r="C3" s="56"/>
      <c r="D3" s="169"/>
      <c r="E3" s="169"/>
      <c r="F3" s="169"/>
      <c r="G3" s="169"/>
      <c r="H3" s="169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70"/>
      <c r="W3" s="55"/>
    </row>
    <row r="4" spans="1:23" x14ac:dyDescent="0.25">
      <c r="A4" s="171" t="s">
        <v>200</v>
      </c>
      <c r="B4" s="172" t="s">
        <v>3</v>
      </c>
      <c r="C4" s="174" t="s">
        <v>4</v>
      </c>
      <c r="D4" s="176" t="s">
        <v>5</v>
      </c>
      <c r="E4" s="178" t="s">
        <v>6</v>
      </c>
      <c r="F4" s="180">
        <v>2022</v>
      </c>
      <c r="G4" s="181" t="s">
        <v>7</v>
      </c>
      <c r="H4" s="181" t="s">
        <v>8</v>
      </c>
      <c r="I4" s="182" t="s">
        <v>9</v>
      </c>
      <c r="J4" s="181" t="s">
        <v>10</v>
      </c>
      <c r="K4" s="181" t="s">
        <v>39</v>
      </c>
      <c r="L4" s="182" t="s">
        <v>12</v>
      </c>
      <c r="M4" s="182" t="s">
        <v>13</v>
      </c>
      <c r="N4" s="182" t="s">
        <v>14</v>
      </c>
      <c r="O4" s="181" t="s">
        <v>201</v>
      </c>
      <c r="P4" s="182" t="s">
        <v>16</v>
      </c>
      <c r="Q4" s="182" t="s">
        <v>17</v>
      </c>
      <c r="R4" s="181" t="s">
        <v>18</v>
      </c>
      <c r="S4" s="181" t="s">
        <v>19</v>
      </c>
      <c r="T4" s="182" t="s">
        <v>20</v>
      </c>
      <c r="U4" s="181" t="s">
        <v>202</v>
      </c>
      <c r="V4" s="182" t="s">
        <v>21</v>
      </c>
      <c r="W4" s="181" t="s">
        <v>22</v>
      </c>
    </row>
    <row r="5" spans="1:23" x14ac:dyDescent="0.25">
      <c r="A5" s="171"/>
      <c r="B5" s="173"/>
      <c r="C5" s="175"/>
      <c r="D5" s="177"/>
      <c r="E5" s="179"/>
      <c r="F5" s="180"/>
      <c r="G5" s="181"/>
      <c r="H5" s="181"/>
      <c r="I5" s="182"/>
      <c r="J5" s="181"/>
      <c r="K5" s="181"/>
      <c r="L5" s="182"/>
      <c r="M5" s="182"/>
      <c r="N5" s="182"/>
      <c r="O5" s="181"/>
      <c r="P5" s="182"/>
      <c r="Q5" s="182"/>
      <c r="R5" s="181"/>
      <c r="S5" s="181"/>
      <c r="T5" s="182"/>
      <c r="U5" s="181"/>
      <c r="V5" s="182"/>
      <c r="W5" s="181"/>
    </row>
    <row r="6" spans="1:23" x14ac:dyDescent="0.25">
      <c r="A6" s="57" t="s">
        <v>203</v>
      </c>
      <c r="B6" s="58" t="e">
        <v>#NUM!</v>
      </c>
      <c r="C6" s="57" t="e">
        <v>#NUM!</v>
      </c>
      <c r="D6" s="55"/>
      <c r="E6" s="59" t="s">
        <v>204</v>
      </c>
      <c r="F6" s="57"/>
      <c r="G6" s="55"/>
      <c r="H6" s="55">
        <v>574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3" x14ac:dyDescent="0.25">
      <c r="A7" s="57"/>
      <c r="B7" s="58" t="e">
        <v>#NUM!</v>
      </c>
      <c r="C7" s="57" t="e">
        <v>#NUM!</v>
      </c>
      <c r="D7" s="57"/>
      <c r="E7" s="59" t="s">
        <v>204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x14ac:dyDescent="0.25">
      <c r="A8" s="57"/>
      <c r="B8" s="58" t="e">
        <v>#NUM!</v>
      </c>
      <c r="C8" s="57" t="e">
        <v>#NUM!</v>
      </c>
      <c r="D8" s="57"/>
      <c r="E8" s="59" t="s">
        <v>204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3" x14ac:dyDescent="0.25">
      <c r="A9" s="55"/>
      <c r="B9" s="58" t="s">
        <v>204</v>
      </c>
      <c r="C9" s="57"/>
      <c r="D9" s="57"/>
      <c r="E9" s="57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3" x14ac:dyDescent="0.25">
      <c r="A10" s="171" t="s">
        <v>205</v>
      </c>
      <c r="B10" s="57" t="s">
        <v>204</v>
      </c>
      <c r="C10" s="57"/>
      <c r="D10" s="57"/>
      <c r="E10" s="59" t="s">
        <v>204</v>
      </c>
      <c r="F10" s="180">
        <v>2022</v>
      </c>
      <c r="G10" s="182" t="s">
        <v>7</v>
      </c>
      <c r="H10" s="182" t="s">
        <v>8</v>
      </c>
      <c r="I10" s="182" t="s">
        <v>9</v>
      </c>
      <c r="J10" s="182" t="s">
        <v>10</v>
      </c>
      <c r="K10" s="182" t="s">
        <v>39</v>
      </c>
      <c r="L10" s="182" t="s">
        <v>12</v>
      </c>
      <c r="M10" s="182" t="s">
        <v>13</v>
      </c>
      <c r="N10" s="182" t="s">
        <v>14</v>
      </c>
      <c r="O10" s="181" t="s">
        <v>201</v>
      </c>
      <c r="P10" s="182" t="s">
        <v>16</v>
      </c>
      <c r="Q10" s="182" t="s">
        <v>17</v>
      </c>
      <c r="R10" s="181" t="s">
        <v>18</v>
      </c>
      <c r="S10" s="181" t="s">
        <v>19</v>
      </c>
      <c r="T10" s="182" t="s">
        <v>20</v>
      </c>
      <c r="U10" s="181" t="s">
        <v>202</v>
      </c>
      <c r="V10" s="182" t="s">
        <v>21</v>
      </c>
      <c r="W10" s="181" t="s">
        <v>22</v>
      </c>
    </row>
    <row r="11" spans="1:23" x14ac:dyDescent="0.25">
      <c r="A11" s="171"/>
      <c r="B11" s="57" t="s">
        <v>204</v>
      </c>
      <c r="C11" s="57"/>
      <c r="D11" s="57"/>
      <c r="E11" s="59" t="s">
        <v>204</v>
      </c>
      <c r="F11" s="180"/>
      <c r="G11" s="182"/>
      <c r="H11" s="182"/>
      <c r="I11" s="182"/>
      <c r="J11" s="182"/>
      <c r="K11" s="182"/>
      <c r="L11" s="182"/>
      <c r="M11" s="182"/>
      <c r="N11" s="182"/>
      <c r="O11" s="181"/>
      <c r="P11" s="182"/>
      <c r="Q11" s="182"/>
      <c r="R11" s="181"/>
      <c r="S11" s="181"/>
      <c r="T11" s="182"/>
      <c r="U11" s="181"/>
      <c r="V11" s="182"/>
      <c r="W11" s="181"/>
    </row>
    <row r="12" spans="1:23" x14ac:dyDescent="0.25">
      <c r="B12" s="58" t="e">
        <v>#NUM!</v>
      </c>
      <c r="C12" s="57" t="e">
        <v>#NUM!</v>
      </c>
      <c r="D12" s="57"/>
      <c r="E12" s="59" t="s">
        <v>204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x14ac:dyDescent="0.25">
      <c r="A13" s="57"/>
      <c r="B13" s="58" t="e">
        <v>#NUM!</v>
      </c>
      <c r="C13" s="57" t="e">
        <v>#NUM!</v>
      </c>
      <c r="D13" s="57"/>
      <c r="E13" s="59" t="s">
        <v>204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3" x14ac:dyDescent="0.25">
      <c r="A14" s="55"/>
      <c r="B14" s="58" t="s">
        <v>204</v>
      </c>
      <c r="C14" s="57"/>
      <c r="D14" s="57"/>
      <c r="E14" s="59" t="s">
        <v>204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x14ac:dyDescent="0.25">
      <c r="A15" s="171" t="s">
        <v>206</v>
      </c>
      <c r="B15" s="57" t="s">
        <v>204</v>
      </c>
      <c r="C15" s="57"/>
      <c r="D15" s="57"/>
      <c r="E15" s="59" t="s">
        <v>204</v>
      </c>
      <c r="F15" s="180">
        <v>2022</v>
      </c>
      <c r="G15" s="182" t="s">
        <v>7</v>
      </c>
      <c r="H15" s="182" t="s">
        <v>8</v>
      </c>
      <c r="I15" s="182" t="s">
        <v>9</v>
      </c>
      <c r="J15" s="182" t="s">
        <v>10</v>
      </c>
      <c r="K15" s="182" t="s">
        <v>39</v>
      </c>
      <c r="L15" s="182" t="s">
        <v>12</v>
      </c>
      <c r="M15" s="182" t="s">
        <v>13</v>
      </c>
      <c r="N15" s="182" t="s">
        <v>14</v>
      </c>
      <c r="O15" s="181" t="s">
        <v>201</v>
      </c>
      <c r="P15" s="182" t="s">
        <v>16</v>
      </c>
      <c r="Q15" s="182" t="s">
        <v>17</v>
      </c>
      <c r="R15" s="181" t="s">
        <v>18</v>
      </c>
      <c r="S15" s="181" t="s">
        <v>19</v>
      </c>
      <c r="T15" s="182" t="s">
        <v>20</v>
      </c>
      <c r="U15" s="181" t="s">
        <v>202</v>
      </c>
      <c r="V15" s="182" t="s">
        <v>21</v>
      </c>
      <c r="W15" s="181" t="s">
        <v>204</v>
      </c>
    </row>
    <row r="16" spans="1:23" x14ac:dyDescent="0.25">
      <c r="A16" s="171"/>
      <c r="B16" s="57" t="s">
        <v>204</v>
      </c>
      <c r="C16" s="57"/>
      <c r="D16" s="57"/>
      <c r="E16" s="59" t="s">
        <v>204</v>
      </c>
      <c r="F16" s="180"/>
      <c r="G16" s="182"/>
      <c r="H16" s="182"/>
      <c r="I16" s="182"/>
      <c r="J16" s="182"/>
      <c r="K16" s="182"/>
      <c r="L16" s="182"/>
      <c r="M16" s="182"/>
      <c r="N16" s="182"/>
      <c r="O16" s="181"/>
      <c r="P16" s="182"/>
      <c r="Q16" s="182"/>
      <c r="R16" s="181"/>
      <c r="S16" s="181"/>
      <c r="T16" s="182"/>
      <c r="U16" s="181"/>
      <c r="V16" s="182"/>
      <c r="W16" s="181"/>
    </row>
    <row r="17" spans="1:23" x14ac:dyDescent="0.25">
      <c r="A17" s="57" t="s">
        <v>207</v>
      </c>
      <c r="B17" s="58" t="e">
        <v>#NUM!</v>
      </c>
      <c r="C17" s="57" t="e">
        <v>#NUM!</v>
      </c>
      <c r="D17" s="57"/>
      <c r="E17" s="59" t="s">
        <v>204</v>
      </c>
      <c r="F17" s="57">
        <v>570</v>
      </c>
      <c r="G17" s="55"/>
      <c r="H17" s="55">
        <v>565</v>
      </c>
      <c r="I17" s="55"/>
      <c r="J17" s="55"/>
      <c r="K17" s="55"/>
      <c r="L17" s="55"/>
      <c r="M17" s="55"/>
      <c r="N17" s="57">
        <v>571</v>
      </c>
      <c r="O17" s="55"/>
      <c r="P17" s="55"/>
      <c r="Q17" s="55"/>
      <c r="R17" s="55"/>
      <c r="S17" s="55"/>
      <c r="T17" s="55"/>
      <c r="U17" s="55"/>
      <c r="V17" s="55"/>
      <c r="W17" s="55"/>
    </row>
    <row r="18" spans="1:23" x14ac:dyDescent="0.25">
      <c r="A18" s="57"/>
      <c r="B18" s="58" t="e">
        <v>#NUM!</v>
      </c>
      <c r="C18" s="57" t="e">
        <v>#NUM!</v>
      </c>
      <c r="D18" s="57"/>
      <c r="E18" s="59" t="s">
        <v>204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x14ac:dyDescent="0.25">
      <c r="A19" s="171" t="s">
        <v>208</v>
      </c>
      <c r="B19" s="57" t="s">
        <v>204</v>
      </c>
      <c r="C19" s="57"/>
      <c r="D19" s="57"/>
      <c r="E19" s="59" t="s">
        <v>204</v>
      </c>
      <c r="F19" s="180">
        <v>2022</v>
      </c>
      <c r="G19" s="182" t="s">
        <v>7</v>
      </c>
      <c r="H19" s="182" t="s">
        <v>8</v>
      </c>
      <c r="I19" s="182" t="s">
        <v>9</v>
      </c>
      <c r="J19" s="182" t="s">
        <v>10</v>
      </c>
      <c r="K19" s="182" t="s">
        <v>39</v>
      </c>
      <c r="L19" s="182" t="s">
        <v>12</v>
      </c>
      <c r="M19" s="182" t="s">
        <v>13</v>
      </c>
      <c r="N19" s="182" t="s">
        <v>14</v>
      </c>
      <c r="O19" s="181" t="s">
        <v>201</v>
      </c>
      <c r="P19" s="182" t="s">
        <v>16</v>
      </c>
      <c r="Q19" s="182" t="s">
        <v>17</v>
      </c>
      <c r="R19" s="181" t="s">
        <v>18</v>
      </c>
      <c r="S19" s="181" t="s">
        <v>19</v>
      </c>
      <c r="T19" s="182" t="s">
        <v>20</v>
      </c>
      <c r="U19" s="181" t="s">
        <v>202</v>
      </c>
      <c r="V19" s="182" t="s">
        <v>21</v>
      </c>
      <c r="W19" s="181" t="s">
        <v>204</v>
      </c>
    </row>
    <row r="20" spans="1:23" x14ac:dyDescent="0.25">
      <c r="A20" s="171"/>
      <c r="B20" s="57" t="s">
        <v>204</v>
      </c>
      <c r="C20" s="57"/>
      <c r="D20" s="57"/>
      <c r="E20" s="59" t="s">
        <v>204</v>
      </c>
      <c r="F20" s="180"/>
      <c r="G20" s="182"/>
      <c r="H20" s="182"/>
      <c r="I20" s="182"/>
      <c r="J20" s="182"/>
      <c r="K20" s="182"/>
      <c r="L20" s="182"/>
      <c r="M20" s="182"/>
      <c r="N20" s="182"/>
      <c r="O20" s="181"/>
      <c r="P20" s="182"/>
      <c r="Q20" s="182"/>
      <c r="R20" s="181"/>
      <c r="S20" s="181"/>
      <c r="T20" s="182"/>
      <c r="U20" s="181"/>
      <c r="V20" s="182"/>
      <c r="W20" s="181"/>
    </row>
    <row r="21" spans="1:23" x14ac:dyDescent="0.25">
      <c r="A21" s="57"/>
      <c r="B21" s="58" t="e">
        <v>#NUM!</v>
      </c>
      <c r="C21" s="57" t="e">
        <v>#NUM!</v>
      </c>
      <c r="D21" s="57"/>
      <c r="E21" s="59" t="s">
        <v>204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x14ac:dyDescent="0.25">
      <c r="A22" s="57"/>
      <c r="B22" s="58" t="e">
        <v>#NUM!</v>
      </c>
      <c r="C22" s="57" t="e">
        <v>#NUM!</v>
      </c>
      <c r="D22" s="57"/>
      <c r="E22" s="59" t="s">
        <v>204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x14ac:dyDescent="0.25">
      <c r="A23" s="57" t="s">
        <v>209</v>
      </c>
      <c r="B23" s="61" t="s">
        <v>204</v>
      </c>
      <c r="C23" s="55"/>
      <c r="D23" s="55"/>
      <c r="E23" s="62" t="s">
        <v>204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x14ac:dyDescent="0.25">
      <c r="A24" s="171" t="s">
        <v>210</v>
      </c>
      <c r="B24" s="172" t="s">
        <v>3</v>
      </c>
      <c r="C24" s="174" t="s">
        <v>4</v>
      </c>
      <c r="D24" s="176" t="s">
        <v>5</v>
      </c>
      <c r="E24" s="178" t="s">
        <v>6</v>
      </c>
      <c r="F24" s="180">
        <v>2022</v>
      </c>
      <c r="G24" s="181" t="s">
        <v>211</v>
      </c>
      <c r="H24" s="181" t="s">
        <v>212</v>
      </c>
      <c r="I24" s="182" t="s">
        <v>204</v>
      </c>
      <c r="J24" s="181" t="s">
        <v>204</v>
      </c>
      <c r="K24" s="181" t="s">
        <v>204</v>
      </c>
      <c r="L24" s="182"/>
      <c r="M24" s="182" t="s">
        <v>204</v>
      </c>
      <c r="N24" s="182" t="s">
        <v>204</v>
      </c>
      <c r="O24" s="181"/>
      <c r="P24" s="182" t="s">
        <v>204</v>
      </c>
      <c r="Q24" s="182"/>
      <c r="R24" s="181"/>
      <c r="S24" s="181"/>
      <c r="T24" s="182" t="s">
        <v>204</v>
      </c>
      <c r="U24" s="181"/>
      <c r="V24" s="182"/>
      <c r="W24" s="181"/>
    </row>
    <row r="25" spans="1:23" x14ac:dyDescent="0.25">
      <c r="A25" s="171"/>
      <c r="B25" s="173"/>
      <c r="C25" s="175"/>
      <c r="D25" s="177"/>
      <c r="E25" s="179"/>
      <c r="F25" s="180"/>
      <c r="G25" s="181"/>
      <c r="H25" s="181"/>
      <c r="I25" s="182"/>
      <c r="J25" s="181"/>
      <c r="K25" s="181"/>
      <c r="L25" s="182"/>
      <c r="M25" s="182"/>
      <c r="N25" s="182"/>
      <c r="O25" s="181"/>
      <c r="P25" s="182"/>
      <c r="Q25" s="182"/>
      <c r="R25" s="181"/>
      <c r="S25" s="181"/>
      <c r="T25" s="182"/>
      <c r="U25" s="181"/>
      <c r="V25" s="182"/>
      <c r="W25" s="181"/>
    </row>
    <row r="26" spans="1:23" x14ac:dyDescent="0.25">
      <c r="A26" s="57" t="s">
        <v>213</v>
      </c>
      <c r="B26" s="58" t="e">
        <v>#NUM!</v>
      </c>
      <c r="C26" s="57" t="e">
        <v>#NUM!</v>
      </c>
      <c r="D26" s="55"/>
      <c r="E26" s="59" t="s">
        <v>204</v>
      </c>
      <c r="F26" s="57"/>
      <c r="G26" s="57">
        <v>564</v>
      </c>
      <c r="H26" s="57">
        <v>566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x14ac:dyDescent="0.25">
      <c r="A27" s="57"/>
      <c r="B27" s="58" t="e">
        <v>#NUM!</v>
      </c>
      <c r="C27" s="57" t="e">
        <v>#NUM!</v>
      </c>
      <c r="D27" s="57"/>
      <c r="E27" s="59" t="s">
        <v>204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x14ac:dyDescent="0.25">
      <c r="A28" s="57"/>
      <c r="B28" s="58" t="e">
        <v>#NUM!</v>
      </c>
      <c r="C28" s="57" t="e">
        <v>#NUM!</v>
      </c>
      <c r="D28" s="57"/>
      <c r="E28" s="59" t="s">
        <v>204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1:23" x14ac:dyDescent="0.25">
      <c r="A29" s="57" t="s">
        <v>214</v>
      </c>
      <c r="B29" s="61" t="s">
        <v>204</v>
      </c>
      <c r="C29" s="55"/>
      <c r="D29" s="55"/>
      <c r="E29" s="62" t="s">
        <v>204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13.5" customHeight="1" x14ac:dyDescent="0.25">
      <c r="A30" s="171" t="s">
        <v>215</v>
      </c>
      <c r="B30" s="172" t="s">
        <v>3</v>
      </c>
      <c r="C30" s="174" t="s">
        <v>4</v>
      </c>
      <c r="D30" s="176" t="s">
        <v>5</v>
      </c>
      <c r="E30" s="178" t="s">
        <v>6</v>
      </c>
      <c r="F30" s="180">
        <v>2022</v>
      </c>
      <c r="G30" s="181" t="s">
        <v>211</v>
      </c>
      <c r="H30" s="181" t="s">
        <v>212</v>
      </c>
      <c r="I30" s="182" t="s">
        <v>204</v>
      </c>
      <c r="J30" s="181"/>
      <c r="K30" s="181"/>
      <c r="L30" s="182"/>
      <c r="M30" s="182"/>
      <c r="N30" s="182"/>
      <c r="O30" s="181"/>
      <c r="P30" s="182"/>
      <c r="Q30" s="182"/>
      <c r="R30" s="181"/>
      <c r="S30" s="181"/>
      <c r="T30" s="182"/>
      <c r="U30" s="181"/>
      <c r="V30" s="182"/>
      <c r="W30" s="181"/>
    </row>
    <row r="31" spans="1:23" ht="13.5" customHeight="1" x14ac:dyDescent="0.25">
      <c r="A31" s="171"/>
      <c r="B31" s="173"/>
      <c r="C31" s="175"/>
      <c r="D31" s="177"/>
      <c r="E31" s="179"/>
      <c r="F31" s="180"/>
      <c r="G31" s="181"/>
      <c r="H31" s="181"/>
      <c r="I31" s="182"/>
      <c r="J31" s="181"/>
      <c r="K31" s="181"/>
      <c r="L31" s="182"/>
      <c r="M31" s="182"/>
      <c r="N31" s="182"/>
      <c r="O31" s="181"/>
      <c r="P31" s="182"/>
      <c r="Q31" s="182"/>
      <c r="R31" s="181"/>
      <c r="S31" s="181"/>
      <c r="T31" s="182"/>
      <c r="U31" s="181"/>
      <c r="V31" s="182"/>
      <c r="W31" s="181"/>
    </row>
    <row r="32" spans="1:23" x14ac:dyDescent="0.25">
      <c r="A32" s="57" t="s">
        <v>213</v>
      </c>
      <c r="B32" s="58" t="e">
        <v>#NUM!</v>
      </c>
      <c r="C32" s="57" t="e">
        <v>#NUM!</v>
      </c>
      <c r="D32" s="55"/>
      <c r="E32" s="59" t="s">
        <v>204</v>
      </c>
      <c r="F32" s="57"/>
      <c r="G32" s="57">
        <v>577</v>
      </c>
      <c r="H32" s="55">
        <v>569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1:23" x14ac:dyDescent="0.25">
      <c r="A33" s="57" t="s">
        <v>216</v>
      </c>
      <c r="B33" s="58" t="e">
        <v>#NUM!</v>
      </c>
      <c r="C33" s="57" t="e">
        <v>#NUM!</v>
      </c>
      <c r="D33" s="57"/>
      <c r="E33" s="59" t="s">
        <v>204</v>
      </c>
      <c r="F33" s="55"/>
      <c r="G33" s="57">
        <v>575</v>
      </c>
      <c r="H33" s="55">
        <v>563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23" x14ac:dyDescent="0.25">
      <c r="A34" s="57"/>
      <c r="B34" s="58" t="e">
        <v>#NUM!</v>
      </c>
      <c r="C34" s="57" t="e">
        <v>#NUM!</v>
      </c>
      <c r="D34" s="57"/>
      <c r="E34" s="59" t="s">
        <v>204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1:23" x14ac:dyDescent="0.25">
      <c r="A35" s="57" t="s">
        <v>217</v>
      </c>
      <c r="B35" s="61" t="s">
        <v>204</v>
      </c>
      <c r="C35" s="55"/>
      <c r="D35" s="55"/>
      <c r="E35" s="62" t="s">
        <v>204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23" x14ac:dyDescent="0.25">
      <c r="A36" s="171" t="s">
        <v>218</v>
      </c>
      <c r="B36" s="172" t="s">
        <v>3</v>
      </c>
      <c r="C36" s="174" t="s">
        <v>4</v>
      </c>
      <c r="D36" s="176" t="s">
        <v>5</v>
      </c>
      <c r="E36" s="178" t="s">
        <v>6</v>
      </c>
      <c r="F36" s="180">
        <v>2022</v>
      </c>
      <c r="G36" s="181" t="s">
        <v>204</v>
      </c>
      <c r="H36" s="181" t="s">
        <v>204</v>
      </c>
      <c r="I36" s="182" t="s">
        <v>204</v>
      </c>
      <c r="J36" s="181"/>
      <c r="K36" s="181"/>
      <c r="L36" s="182"/>
      <c r="M36" s="182"/>
      <c r="N36" s="182"/>
      <c r="O36" s="181"/>
      <c r="P36" s="182"/>
      <c r="Q36" s="182"/>
      <c r="R36" s="181"/>
      <c r="S36" s="181"/>
      <c r="T36" s="182"/>
      <c r="U36" s="181"/>
      <c r="V36" s="182"/>
      <c r="W36" s="181"/>
    </row>
    <row r="37" spans="1:23" x14ac:dyDescent="0.25">
      <c r="A37" s="171"/>
      <c r="B37" s="173"/>
      <c r="C37" s="175"/>
      <c r="D37" s="177"/>
      <c r="E37" s="179"/>
      <c r="F37" s="180"/>
      <c r="G37" s="181"/>
      <c r="H37" s="181"/>
      <c r="I37" s="182"/>
      <c r="J37" s="181"/>
      <c r="K37" s="181"/>
      <c r="L37" s="182"/>
      <c r="M37" s="182"/>
      <c r="N37" s="182"/>
      <c r="O37" s="181"/>
      <c r="P37" s="182"/>
      <c r="Q37" s="182"/>
      <c r="R37" s="181"/>
      <c r="S37" s="181"/>
      <c r="T37" s="182"/>
      <c r="U37" s="181"/>
      <c r="V37" s="182"/>
      <c r="W37" s="181"/>
    </row>
    <row r="38" spans="1:23" x14ac:dyDescent="0.25">
      <c r="A38" s="57"/>
      <c r="B38" s="58" t="e">
        <v>#NUM!</v>
      </c>
      <c r="C38" s="57" t="e">
        <v>#NUM!</v>
      </c>
      <c r="D38" s="55"/>
      <c r="E38" s="59" t="s">
        <v>204</v>
      </c>
      <c r="F38" s="57"/>
      <c r="G38" s="55"/>
      <c r="H38" s="60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spans="1:23" x14ac:dyDescent="0.25">
      <c r="A39" s="57"/>
      <c r="B39" s="58" t="e">
        <v>#NUM!</v>
      </c>
      <c r="C39" s="57" t="e">
        <v>#NUM!</v>
      </c>
      <c r="D39" s="57"/>
      <c r="E39" s="59" t="s">
        <v>204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spans="1:23" x14ac:dyDescent="0.25">
      <c r="A40" s="57"/>
      <c r="B40" s="58" t="e">
        <v>#NUM!</v>
      </c>
      <c r="C40" s="57" t="e">
        <v>#NUM!</v>
      </c>
      <c r="D40" s="57"/>
      <c r="E40" s="59" t="s">
        <v>204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spans="1:23" x14ac:dyDescent="0.25">
      <c r="A41" s="57" t="s">
        <v>217</v>
      </c>
      <c r="B41" s="61" t="s">
        <v>204</v>
      </c>
      <c r="C41" s="55"/>
      <c r="D41" s="55"/>
      <c r="E41" s="62" t="s">
        <v>204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x14ac:dyDescent="0.25">
      <c r="A42" s="171" t="s">
        <v>219</v>
      </c>
      <c r="B42" s="172" t="s">
        <v>3</v>
      </c>
      <c r="C42" s="174" t="s">
        <v>4</v>
      </c>
      <c r="D42" s="176" t="s">
        <v>5</v>
      </c>
      <c r="E42" s="178" t="s">
        <v>6</v>
      </c>
      <c r="F42" s="180">
        <v>2022</v>
      </c>
      <c r="G42" s="181" t="s">
        <v>204</v>
      </c>
      <c r="H42" s="181" t="s">
        <v>204</v>
      </c>
      <c r="I42" s="182" t="s">
        <v>204</v>
      </c>
      <c r="J42" s="181"/>
      <c r="K42" s="181"/>
      <c r="L42" s="182"/>
      <c r="M42" s="182"/>
      <c r="N42" s="182"/>
      <c r="O42" s="181"/>
      <c r="P42" s="182"/>
      <c r="Q42" s="182"/>
      <c r="R42" s="181"/>
      <c r="S42" s="181"/>
      <c r="T42" s="182"/>
      <c r="U42" s="181"/>
      <c r="V42" s="182"/>
      <c r="W42" s="181"/>
    </row>
    <row r="43" spans="1:23" x14ac:dyDescent="0.25">
      <c r="A43" s="171"/>
      <c r="B43" s="173"/>
      <c r="C43" s="175"/>
      <c r="D43" s="177"/>
      <c r="E43" s="179"/>
      <c r="F43" s="180"/>
      <c r="G43" s="181"/>
      <c r="H43" s="181"/>
      <c r="I43" s="182"/>
      <c r="J43" s="181"/>
      <c r="K43" s="181"/>
      <c r="L43" s="182"/>
      <c r="M43" s="182"/>
      <c r="N43" s="182"/>
      <c r="O43" s="181"/>
      <c r="P43" s="182"/>
      <c r="Q43" s="182"/>
      <c r="R43" s="181"/>
      <c r="S43" s="181"/>
      <c r="T43" s="182"/>
      <c r="U43" s="181"/>
      <c r="V43" s="182"/>
      <c r="W43" s="181"/>
    </row>
    <row r="44" spans="1:23" x14ac:dyDescent="0.25">
      <c r="A44" s="57"/>
      <c r="B44" s="58" t="e">
        <v>#NUM!</v>
      </c>
      <c r="C44" s="57" t="e">
        <v>#NUM!</v>
      </c>
      <c r="D44" s="55"/>
      <c r="E44" s="59" t="s">
        <v>204</v>
      </c>
      <c r="F44" s="57"/>
      <c r="G44" s="55"/>
      <c r="H44" s="60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A45" s="57"/>
      <c r="B45" s="58" t="e">
        <v>#NUM!</v>
      </c>
      <c r="C45" s="57" t="e">
        <v>#NUM!</v>
      </c>
      <c r="D45" s="57"/>
      <c r="E45" s="59" t="s">
        <v>204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A46" s="57"/>
      <c r="B46" s="58" t="e">
        <v>#NUM!</v>
      </c>
      <c r="C46" s="57" t="e">
        <v>#NUM!</v>
      </c>
      <c r="D46" s="57"/>
      <c r="E46" s="59" t="s">
        <v>204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x14ac:dyDescent="0.25">
      <c r="A47" s="57" t="s">
        <v>220</v>
      </c>
      <c r="B47" s="61" t="s">
        <v>204</v>
      </c>
      <c r="C47" s="55"/>
      <c r="D47" s="55"/>
      <c r="E47" s="62" t="s">
        <v>204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x14ac:dyDescent="0.25">
      <c r="A48" s="171" t="s">
        <v>221</v>
      </c>
      <c r="B48" s="172" t="s">
        <v>3</v>
      </c>
      <c r="C48" s="174" t="s">
        <v>4</v>
      </c>
      <c r="D48" s="176" t="s">
        <v>5</v>
      </c>
      <c r="E48" s="178" t="s">
        <v>6</v>
      </c>
      <c r="F48" s="180">
        <v>2022</v>
      </c>
      <c r="G48" s="181" t="s">
        <v>186</v>
      </c>
      <c r="H48" s="181" t="s">
        <v>211</v>
      </c>
      <c r="I48" s="181" t="s">
        <v>212</v>
      </c>
      <c r="J48" s="181"/>
      <c r="K48" s="181"/>
      <c r="L48" s="182"/>
      <c r="M48" s="182"/>
      <c r="N48" s="182"/>
      <c r="O48" s="181"/>
      <c r="P48" s="182"/>
      <c r="Q48" s="182"/>
      <c r="R48" s="181"/>
      <c r="S48" s="181"/>
      <c r="T48" s="182"/>
      <c r="U48" s="181"/>
      <c r="V48" s="182"/>
      <c r="W48" s="181"/>
    </row>
    <row r="49" spans="1:23" x14ac:dyDescent="0.25">
      <c r="A49" s="171"/>
      <c r="B49" s="173"/>
      <c r="C49" s="175"/>
      <c r="D49" s="177"/>
      <c r="E49" s="179"/>
      <c r="F49" s="180"/>
      <c r="G49" s="181"/>
      <c r="H49" s="181"/>
      <c r="I49" s="181"/>
      <c r="J49" s="181"/>
      <c r="K49" s="181"/>
      <c r="L49" s="182"/>
      <c r="M49" s="182"/>
      <c r="N49" s="182"/>
      <c r="O49" s="181"/>
      <c r="P49" s="182"/>
      <c r="Q49" s="182"/>
      <c r="R49" s="181"/>
      <c r="S49" s="181"/>
      <c r="T49" s="182"/>
      <c r="U49" s="181"/>
      <c r="V49" s="182"/>
      <c r="W49" s="181"/>
    </row>
    <row r="50" spans="1:23" x14ac:dyDescent="0.25">
      <c r="A50" s="57" t="s">
        <v>216</v>
      </c>
      <c r="B50" s="58" t="e">
        <v>#NUM!</v>
      </c>
      <c r="C50" s="57" t="e">
        <v>#NUM!</v>
      </c>
      <c r="D50" s="55"/>
      <c r="E50" s="59" t="s">
        <v>204</v>
      </c>
      <c r="F50" s="57"/>
      <c r="G50" s="57">
        <v>578</v>
      </c>
      <c r="H50" s="55">
        <v>569</v>
      </c>
      <c r="I50" s="57">
        <v>575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1:23" x14ac:dyDescent="0.25">
      <c r="A51" s="57"/>
      <c r="B51" s="58" t="e">
        <v>#NUM!</v>
      </c>
      <c r="C51" s="57" t="e">
        <v>#NUM!</v>
      </c>
      <c r="D51" s="57"/>
      <c r="E51" s="59" t="s">
        <v>204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1:23" x14ac:dyDescent="0.25">
      <c r="A52" s="57"/>
      <c r="B52" s="58" t="e">
        <v>#NUM!</v>
      </c>
      <c r="C52" s="57" t="e">
        <v>#NUM!</v>
      </c>
      <c r="D52" s="57"/>
      <c r="E52" s="59" t="s">
        <v>204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x14ac:dyDescent="0.25">
      <c r="A53" s="57" t="s">
        <v>220</v>
      </c>
      <c r="B53" s="61" t="s">
        <v>204</v>
      </c>
      <c r="C53" s="55"/>
      <c r="D53" s="55"/>
      <c r="E53" s="62" t="s">
        <v>204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23" x14ac:dyDescent="0.25">
      <c r="A54" s="171" t="s">
        <v>222</v>
      </c>
      <c r="B54" s="172" t="s">
        <v>3</v>
      </c>
      <c r="C54" s="174" t="s">
        <v>4</v>
      </c>
      <c r="D54" s="176" t="s">
        <v>5</v>
      </c>
      <c r="E54" s="178" t="s">
        <v>6</v>
      </c>
      <c r="F54" s="180">
        <v>2022</v>
      </c>
      <c r="G54" s="181"/>
      <c r="H54" s="181"/>
      <c r="I54" s="182"/>
      <c r="J54" s="181"/>
      <c r="K54" s="181"/>
      <c r="L54" s="182"/>
      <c r="M54" s="182"/>
      <c r="N54" s="182"/>
      <c r="O54" s="181"/>
      <c r="P54" s="182"/>
      <c r="Q54" s="182"/>
      <c r="R54" s="181"/>
      <c r="S54" s="181"/>
      <c r="T54" s="182"/>
      <c r="U54" s="181"/>
      <c r="V54" s="182"/>
      <c r="W54" s="181"/>
    </row>
    <row r="55" spans="1:23" x14ac:dyDescent="0.25">
      <c r="A55" s="171"/>
      <c r="B55" s="173"/>
      <c r="C55" s="175"/>
      <c r="D55" s="177"/>
      <c r="E55" s="179"/>
      <c r="F55" s="180"/>
      <c r="G55" s="181"/>
      <c r="H55" s="181"/>
      <c r="I55" s="182"/>
      <c r="J55" s="181"/>
      <c r="K55" s="181"/>
      <c r="L55" s="182"/>
      <c r="M55" s="182"/>
      <c r="N55" s="182"/>
      <c r="O55" s="181"/>
      <c r="P55" s="182"/>
      <c r="Q55" s="182"/>
      <c r="R55" s="181"/>
      <c r="S55" s="181"/>
      <c r="T55" s="182"/>
      <c r="U55" s="181"/>
      <c r="V55" s="182"/>
      <c r="W55" s="181"/>
    </row>
    <row r="56" spans="1:23" x14ac:dyDescent="0.25">
      <c r="A56" s="57"/>
      <c r="B56" s="58" t="e">
        <v>#NUM!</v>
      </c>
      <c r="C56" s="57" t="e">
        <v>#NUM!</v>
      </c>
      <c r="D56" s="55"/>
      <c r="E56" s="59" t="s">
        <v>204</v>
      </c>
      <c r="F56" s="57"/>
      <c r="G56" s="55"/>
      <c r="H56" s="60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23" x14ac:dyDescent="0.25">
      <c r="A57" s="57"/>
      <c r="B57" s="58" t="e">
        <v>#NUM!</v>
      </c>
      <c r="C57" s="57" t="e">
        <v>#NUM!</v>
      </c>
      <c r="D57" s="57"/>
      <c r="E57" s="59" t="s">
        <v>204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1:23" x14ac:dyDescent="0.25">
      <c r="A58" s="57"/>
      <c r="B58" s="58" t="e">
        <v>#NUM!</v>
      </c>
      <c r="C58" s="57" t="e">
        <v>#NUM!</v>
      </c>
      <c r="D58" s="57"/>
      <c r="E58" s="59" t="s">
        <v>204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x14ac:dyDescent="0.25">
      <c r="A59" s="57" t="s">
        <v>223</v>
      </c>
      <c r="B59" s="61" t="s">
        <v>204</v>
      </c>
      <c r="C59" s="55"/>
      <c r="D59" s="55"/>
      <c r="E59" s="62" t="s">
        <v>204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x14ac:dyDescent="0.25">
      <c r="A60" s="171" t="s">
        <v>224</v>
      </c>
      <c r="B60" s="172" t="s">
        <v>3</v>
      </c>
      <c r="C60" s="174" t="s">
        <v>4</v>
      </c>
      <c r="D60" s="176" t="s">
        <v>5</v>
      </c>
      <c r="E60" s="178" t="s">
        <v>6</v>
      </c>
      <c r="F60" s="180">
        <v>2022</v>
      </c>
      <c r="G60" s="181"/>
      <c r="H60" s="181"/>
      <c r="I60" s="182"/>
      <c r="J60" s="181"/>
      <c r="K60" s="181"/>
      <c r="L60" s="182"/>
      <c r="M60" s="182"/>
      <c r="N60" s="182"/>
      <c r="O60" s="181"/>
      <c r="P60" s="182"/>
      <c r="Q60" s="182"/>
      <c r="R60" s="181"/>
      <c r="S60" s="181"/>
      <c r="T60" s="182"/>
      <c r="U60" s="181"/>
      <c r="V60" s="182"/>
      <c r="W60" s="181"/>
    </row>
    <row r="61" spans="1:23" x14ac:dyDescent="0.25">
      <c r="A61" s="171"/>
      <c r="B61" s="173"/>
      <c r="C61" s="175"/>
      <c r="D61" s="177"/>
      <c r="E61" s="179"/>
      <c r="F61" s="180"/>
      <c r="G61" s="181"/>
      <c r="H61" s="181"/>
      <c r="I61" s="182"/>
      <c r="J61" s="181"/>
      <c r="K61" s="181"/>
      <c r="L61" s="182"/>
      <c r="M61" s="182"/>
      <c r="N61" s="182"/>
      <c r="O61" s="181"/>
      <c r="P61" s="182"/>
      <c r="Q61" s="182"/>
      <c r="R61" s="181"/>
      <c r="S61" s="181"/>
      <c r="T61" s="182"/>
      <c r="U61" s="181"/>
      <c r="V61" s="182"/>
      <c r="W61" s="181"/>
    </row>
    <row r="62" spans="1:23" x14ac:dyDescent="0.25">
      <c r="A62" s="57"/>
      <c r="B62" s="58" t="e">
        <v>#NUM!</v>
      </c>
      <c r="C62" s="57" t="e">
        <v>#NUM!</v>
      </c>
      <c r="D62" s="55"/>
      <c r="E62" s="59" t="s">
        <v>204</v>
      </c>
      <c r="F62" s="57"/>
      <c r="G62" s="55"/>
      <c r="H62" s="60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x14ac:dyDescent="0.25">
      <c r="A63" s="57"/>
      <c r="B63" s="58" t="e">
        <v>#NUM!</v>
      </c>
      <c r="C63" s="57" t="e">
        <v>#NUM!</v>
      </c>
      <c r="D63" s="57"/>
      <c r="E63" s="59" t="s">
        <v>204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x14ac:dyDescent="0.25">
      <c r="A64" s="57"/>
      <c r="B64" s="58" t="e">
        <v>#NUM!</v>
      </c>
      <c r="C64" s="57" t="e">
        <v>#NUM!</v>
      </c>
      <c r="D64" s="57"/>
      <c r="E64" s="59" t="s">
        <v>204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</sheetData>
  <mergeCells count="243"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V60:V61"/>
    <mergeCell ref="W60:W61"/>
    <mergeCell ref="J54:J55"/>
    <mergeCell ref="K54:K55"/>
    <mergeCell ref="A54:A55"/>
    <mergeCell ref="B54:B55"/>
    <mergeCell ref="C54:C55"/>
    <mergeCell ref="D54:D55"/>
    <mergeCell ref="E54:E55"/>
    <mergeCell ref="T54:T55"/>
    <mergeCell ref="U54:U55"/>
    <mergeCell ref="V54:V55"/>
    <mergeCell ref="W54:W55"/>
    <mergeCell ref="Q54:Q55"/>
    <mergeCell ref="A60:A61"/>
    <mergeCell ref="B60:B61"/>
    <mergeCell ref="C60:C61"/>
    <mergeCell ref="D60:D61"/>
    <mergeCell ref="E60:E61"/>
    <mergeCell ref="F60:F61"/>
    <mergeCell ref="S60:S61"/>
    <mergeCell ref="T60:T61"/>
    <mergeCell ref="U60:U61"/>
    <mergeCell ref="M60:M61"/>
    <mergeCell ref="M48:M49"/>
    <mergeCell ref="N48:N49"/>
    <mergeCell ref="O48:O49"/>
    <mergeCell ref="P48:P49"/>
    <mergeCell ref="G48:G49"/>
    <mergeCell ref="H48:H49"/>
    <mergeCell ref="I48:I49"/>
    <mergeCell ref="J48:J49"/>
    <mergeCell ref="K48:K49"/>
    <mergeCell ref="L48:L49"/>
    <mergeCell ref="A48:A49"/>
    <mergeCell ref="L54:L55"/>
    <mergeCell ref="M54:M55"/>
    <mergeCell ref="N54:N55"/>
    <mergeCell ref="O54:O55"/>
    <mergeCell ref="P54:P55"/>
    <mergeCell ref="V48:V49"/>
    <mergeCell ref="W48:W49"/>
    <mergeCell ref="Q48:Q49"/>
    <mergeCell ref="R48:R49"/>
    <mergeCell ref="B48:B49"/>
    <mergeCell ref="C48:C49"/>
    <mergeCell ref="D48:D49"/>
    <mergeCell ref="E48:E49"/>
    <mergeCell ref="F54:F55"/>
    <mergeCell ref="G54:G55"/>
    <mergeCell ref="H54:H55"/>
    <mergeCell ref="I54:I55"/>
    <mergeCell ref="S48:S49"/>
    <mergeCell ref="T48:T49"/>
    <mergeCell ref="U48:U49"/>
    <mergeCell ref="F48:F49"/>
    <mergeCell ref="R54:R55"/>
    <mergeCell ref="S54:S55"/>
    <mergeCell ref="R42:R43"/>
    <mergeCell ref="S42:S43"/>
    <mergeCell ref="T42:T43"/>
    <mergeCell ref="U42:U43"/>
    <mergeCell ref="V36:V37"/>
    <mergeCell ref="W42:W43"/>
    <mergeCell ref="L42:L43"/>
    <mergeCell ref="M42:M43"/>
    <mergeCell ref="N42:N43"/>
    <mergeCell ref="O42:O43"/>
    <mergeCell ref="P42:P43"/>
    <mergeCell ref="Q42:Q43"/>
    <mergeCell ref="V42:V43"/>
    <mergeCell ref="W36:W37"/>
    <mergeCell ref="Q36:Q37"/>
    <mergeCell ref="A42:A43"/>
    <mergeCell ref="B42:B43"/>
    <mergeCell ref="C42:C43"/>
    <mergeCell ref="D42:D43"/>
    <mergeCell ref="E42:E43"/>
    <mergeCell ref="M36:M37"/>
    <mergeCell ref="N36:N37"/>
    <mergeCell ref="O36:O37"/>
    <mergeCell ref="P36:P37"/>
    <mergeCell ref="F36:F37"/>
    <mergeCell ref="F42:F43"/>
    <mergeCell ref="G42:G43"/>
    <mergeCell ref="H42:H43"/>
    <mergeCell ref="I42:I43"/>
    <mergeCell ref="J42:J43"/>
    <mergeCell ref="K42:K43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S36:S37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R36:R37"/>
    <mergeCell ref="T36:T37"/>
    <mergeCell ref="U36:U37"/>
    <mergeCell ref="A30:A31"/>
    <mergeCell ref="B30:B31"/>
    <mergeCell ref="C30:C31"/>
    <mergeCell ref="D30:D31"/>
    <mergeCell ref="E30:E31"/>
    <mergeCell ref="M24:M25"/>
    <mergeCell ref="N24:N25"/>
    <mergeCell ref="O24:O25"/>
    <mergeCell ref="P24:P25"/>
    <mergeCell ref="G24:G25"/>
    <mergeCell ref="H24:H25"/>
    <mergeCell ref="I24:I25"/>
    <mergeCell ref="J24:J25"/>
    <mergeCell ref="K24:K25"/>
    <mergeCell ref="L24:L25"/>
    <mergeCell ref="F30:F31"/>
    <mergeCell ref="G30:G31"/>
    <mergeCell ref="H30:H31"/>
    <mergeCell ref="I30:I31"/>
    <mergeCell ref="J30:J31"/>
    <mergeCell ref="K30:K31"/>
    <mergeCell ref="T19:T20"/>
    <mergeCell ref="U19:U20"/>
    <mergeCell ref="V19:V20"/>
    <mergeCell ref="W19:W20"/>
    <mergeCell ref="A24:A25"/>
    <mergeCell ref="B24:B25"/>
    <mergeCell ref="C24:C25"/>
    <mergeCell ref="D24:D25"/>
    <mergeCell ref="E24:E25"/>
    <mergeCell ref="F24:F25"/>
    <mergeCell ref="N19:N20"/>
    <mergeCell ref="O19:O20"/>
    <mergeCell ref="P19:P20"/>
    <mergeCell ref="Q19:Q20"/>
    <mergeCell ref="R19:R20"/>
    <mergeCell ref="S19:S20"/>
    <mergeCell ref="V24:V25"/>
    <mergeCell ref="W24:W25"/>
    <mergeCell ref="Q24:Q25"/>
    <mergeCell ref="R24:R25"/>
    <mergeCell ref="S24:S25"/>
    <mergeCell ref="T24:T25"/>
    <mergeCell ref="U24:U25"/>
    <mergeCell ref="W15:W16"/>
    <mergeCell ref="A19:A20"/>
    <mergeCell ref="F19:F20"/>
    <mergeCell ref="G19:G20"/>
    <mergeCell ref="H19:H20"/>
    <mergeCell ref="I19:I20"/>
    <mergeCell ref="J19:J20"/>
    <mergeCell ref="K19:K20"/>
    <mergeCell ref="L19:L20"/>
    <mergeCell ref="M19:M20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A15:A16"/>
    <mergeCell ref="F15:F16"/>
    <mergeCell ref="G15:G16"/>
    <mergeCell ref="H15:H16"/>
    <mergeCell ref="I15:I16"/>
    <mergeCell ref="J15:J16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U4:U5"/>
    <mergeCell ref="V4:V5"/>
    <mergeCell ref="W4:W5"/>
    <mergeCell ref="Q4:Q5"/>
    <mergeCell ref="R4:R5"/>
    <mergeCell ref="S4:S5"/>
    <mergeCell ref="T4:T5"/>
    <mergeCell ref="A10:A11"/>
    <mergeCell ref="F10:F11"/>
    <mergeCell ref="G10:G11"/>
    <mergeCell ref="H10:H11"/>
    <mergeCell ref="I10:I11"/>
    <mergeCell ref="J10:J11"/>
    <mergeCell ref="K10:K11"/>
    <mergeCell ref="O4:O5"/>
    <mergeCell ref="P4:P5"/>
    <mergeCell ref="I4:I5"/>
    <mergeCell ref="J4:J5"/>
    <mergeCell ref="K4:K5"/>
    <mergeCell ref="L4:L5"/>
    <mergeCell ref="M4:M5"/>
    <mergeCell ref="N4:N5"/>
    <mergeCell ref="D1:H3"/>
    <mergeCell ref="V1:V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Ilmakivääri</vt:lpstr>
      <vt:lpstr>3x20</vt:lpstr>
      <vt:lpstr>Makuu</vt:lpstr>
      <vt:lpstr>300m</vt:lpstr>
      <vt:lpstr>Skeet</vt:lpstr>
      <vt:lpstr>Trap</vt:lpstr>
      <vt:lpstr>Liikkuva maali</vt:lpstr>
      <vt:lpstr>Pistooli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jonis</dc:creator>
  <cp:keywords/>
  <dc:description/>
  <cp:lastModifiedBy>Ville Häyrinen</cp:lastModifiedBy>
  <cp:revision/>
  <dcterms:created xsi:type="dcterms:W3CDTF">2023-02-02T11:44:24Z</dcterms:created>
  <dcterms:modified xsi:type="dcterms:W3CDTF">2023-06-08T18:44:16Z</dcterms:modified>
  <cp:category/>
  <cp:contentStatus/>
</cp:coreProperties>
</file>